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19200" windowHeight="6510" tabRatio="565" activeTab="0"/>
  </bookViews>
  <sheets>
    <sheet name="2023_primo semestre_" sheetId="1" r:id="rId1"/>
    <sheet name="Ordini_2021_mod_28_Ext" sheetId="2" r:id="rId2"/>
  </sheets>
  <definedNames/>
  <calcPr fullCalcOnLoad="1"/>
</workbook>
</file>

<file path=xl/sharedStrings.xml><?xml version="1.0" encoding="utf-8"?>
<sst xmlns="http://schemas.openxmlformats.org/spreadsheetml/2006/main" count="708" uniqueCount="529">
  <si>
    <t>ZD6366F936</t>
  </si>
  <si>
    <t>GASCOLD  S.r.l.</t>
  </si>
  <si>
    <t>01261340770</t>
  </si>
  <si>
    <t>Manutenzione Straordinaria dei CDZ (condizionatori) n.1 e n.2 sala INNOVA - CEDH</t>
  </si>
  <si>
    <t>Scognamillo (RUP)/ Milella (DEC)</t>
  </si>
  <si>
    <t>ZDF36208DF</t>
  </si>
  <si>
    <t>AC Computer di Alessandro Cogoni</t>
  </si>
  <si>
    <t>02050120928</t>
  </si>
  <si>
    <t>Strumenti Hardware e Software per Ecosistema Digitale Integrato del Turismo e della Cultura.</t>
  </si>
  <si>
    <t>ZAD36022CF</t>
  </si>
  <si>
    <t>TECNOTECA SRL</t>
  </si>
  <si>
    <t>02166770301</t>
  </si>
  <si>
    <t>Rinnovo del servizio di subscription annuale e assistenza tecnica del software CMDBuild READY2USE (Sistema di Asset Management del Dtacenter)</t>
  </si>
  <si>
    <t>Z2835E73D5</t>
  </si>
  <si>
    <t>ASSINTER - Associazione delle Società per l'Innovazione Tecnologica nelle Regioni</t>
  </si>
  <si>
    <t>11614881008</t>
  </si>
  <si>
    <t>Fruizione corsi Assinter Academy</t>
  </si>
  <si>
    <t>Z1E35679C3</t>
  </si>
  <si>
    <t>SOLUZIONI INFORMATICHE  SRL</t>
  </si>
  <si>
    <t>02199400736</t>
  </si>
  <si>
    <t>Servizio di aggiornamento software e assistenza su procedura sistemi standard e personalizzazioni in essere e servizi aggiuntivi della Sistemi S.p.A.</t>
  </si>
  <si>
    <t>Z003545E43</t>
  </si>
  <si>
    <t>SYNAPTA S.r.l.</t>
  </si>
  <si>
    <t>11491360019</t>
  </si>
  <si>
    <t>Fornitura di licenza software per piattaforma dati e relativa consulenza</t>
  </si>
  <si>
    <t>Di Ciano (RUP) / Grasso (DEC)</t>
  </si>
  <si>
    <t>Z4A3539F68</t>
  </si>
  <si>
    <t>ARUBA PEC SPA</t>
  </si>
  <si>
    <t>Fornitura di beni e servizi per l’autenticazione in rete e per la sicurezza dei documenti informatici</t>
  </si>
  <si>
    <t>Cimino (RUP) / Minervini (DEC)</t>
  </si>
  <si>
    <t>Z32353B755</t>
  </si>
  <si>
    <t>EDRA S.P.A.</t>
  </si>
  <si>
    <t>08056040960</t>
  </si>
  <si>
    <t>Servizio di aggiornamento della banca dati CODIFA</t>
  </si>
  <si>
    <t>ZDE3539355</t>
  </si>
  <si>
    <t>Rella S.r.l.</t>
  </si>
  <si>
    <t>04613870726</t>
  </si>
  <si>
    <t>Fornitura di pezzi di ricambio dei CDZ (condizionatori di precisione) a servizio del CED A del CED H</t>
  </si>
  <si>
    <t>Z4734F962A</t>
  </si>
  <si>
    <t>MGE S.r.l.</t>
  </si>
  <si>
    <t>04625510724</t>
  </si>
  <si>
    <t>Installazione di nuovi pulsanti di emergenza</t>
  </si>
  <si>
    <t>ZA834F1660</t>
  </si>
  <si>
    <t>FARMADATI ITALIA s.r.l.</t>
  </si>
  <si>
    <t>01169830336</t>
  </si>
  <si>
    <t>mod 28-01</t>
  </si>
  <si>
    <t>mod 28-02</t>
  </si>
  <si>
    <t>mod 28-03</t>
  </si>
  <si>
    <t>mod 28-04</t>
  </si>
  <si>
    <t>mod 28-05</t>
  </si>
  <si>
    <t>mod 28-06</t>
  </si>
  <si>
    <t>mod 28-07</t>
  </si>
  <si>
    <t>mod 28-11</t>
  </si>
  <si>
    <t>mod 28-10</t>
  </si>
  <si>
    <t>mod 28-12</t>
  </si>
  <si>
    <t>mod 28-13</t>
  </si>
  <si>
    <t>mod 28-14</t>
  </si>
  <si>
    <t>mod 28-15</t>
  </si>
  <si>
    <t>mod 28-16</t>
  </si>
  <si>
    <t>mod 28-17</t>
  </si>
  <si>
    <t>mod 28-18</t>
  </si>
  <si>
    <t>mod 28-19</t>
  </si>
  <si>
    <t>SAR1910_OR1</t>
  </si>
  <si>
    <t>Fornitura di Certificati di tipo SSL OV, SSL SAN, SSL STAR e Fornitura di Dispositivi Token</t>
  </si>
  <si>
    <t>SAR2007-SSR</t>
  </si>
  <si>
    <t>DIT1906_OR1</t>
  </si>
  <si>
    <t>SAR2003_OR4</t>
  </si>
  <si>
    <t>SAR1910_OR4</t>
  </si>
  <si>
    <t>ME1601</t>
  </si>
  <si>
    <t>DIT1906_OR9</t>
  </si>
  <si>
    <t>DIT1907_OR4</t>
  </si>
  <si>
    <t>00000_Commessa appoggio spese generali</t>
  </si>
  <si>
    <t>01879020517</t>
  </si>
  <si>
    <t>Posizione archivio</t>
  </si>
  <si>
    <t>DATA AVVIO ISTRUTTORIA</t>
  </si>
  <si>
    <t xml:space="preserve">CIG </t>
  </si>
  <si>
    <t>FORNITORE</t>
  </si>
  <si>
    <t>C.F-P.IVA</t>
  </si>
  <si>
    <t>OGGETTO DELLA FORNITURA</t>
  </si>
  <si>
    <t>MODALITA' DI SELEZIONE (in caso di provvedimento di Scelta contraente)</t>
  </si>
  <si>
    <t>PROGETTO/ COMMESSA</t>
  </si>
  <si>
    <t>PRINCIPALI DOCUMENTI RELATIVI AL PROCEDIMENTO</t>
  </si>
  <si>
    <t>Data Attestazione</t>
  </si>
  <si>
    <t>controlli art. 80</t>
  </si>
  <si>
    <t xml:space="preserve">NUM. ORDINE C4H/MePA </t>
  </si>
  <si>
    <t>Att. Reg. Esecuz. (DEC/RUP)</t>
  </si>
  <si>
    <t>Acquisizione di licenze software e servizi di archivi concernenti Banche dati sui farmaci per le esigenze della divisione SArPULIA anno 2022</t>
  </si>
  <si>
    <t>Parere regolarità contabile e amministrativa rilasciato dal Responsabile Budget in data 19/01/2022. Determina a contrarre del Direttore Divisione SArPULIA nr. 03 del 25/01/2022 a seguito di consenso autorizzativo del CdA del 20/01/2022, verbale n. 19.</t>
  </si>
  <si>
    <t>EVENTUALE SPESA in € (al netto IVA)</t>
  </si>
  <si>
    <t>Importo  attestato alla data in € (al netto IVA)</t>
  </si>
  <si>
    <t>si</t>
  </si>
  <si>
    <t>Acquisto effettuato ai sensi dell'Art. 36 co. 2 Lett. a) del DLgs 50/2016 e s.m.i. così come modificato dall’art. 1, comma 2, lett. a) della Legge 11 settembre 2020, n. 120 mediante avviso pubblico per la consultazione di più operatori economici nell'ambito della Piattaforma EmPULIA</t>
  </si>
  <si>
    <t>Servizi di consulenza per la revisione completa e riedizione del Modello Organizzativo e di Gestione ex  D.Lgs 231/2001 di InnovaPuglia SpA</t>
  </si>
  <si>
    <t>DATA ORDINE/CONTRATTO</t>
  </si>
  <si>
    <t>Prot. PI039922</t>
  </si>
  <si>
    <t xml:space="preserve">Z8A34752B9 </t>
  </si>
  <si>
    <t>COGITEK S.r.l.</t>
  </si>
  <si>
    <t>06012550015</t>
  </si>
  <si>
    <t>Parere regolarità contabile e amministrativa rilasciato dal Responsabile Budget in data 17/02/2022. Determina a contrarre del Direttore Divisione SArPULIA nr. 20 del 17/02/2022 a seguito di consenso autorizzativo del CdA del 10/02/2022, verbale n. 22.</t>
  </si>
  <si>
    <t>Liuzzi (RUP/DEC)</t>
  </si>
  <si>
    <t>prot. 0001231 - 2200024</t>
  </si>
  <si>
    <t>Acquisto effettuato ai sensi dell'Art. 36 co. 2 Lett. a) del DLgs 50/2016 e s.m.i. così come modificato dall’art. 1, comma 2, lett. a) della Legge 11 settembre 2020, n. 120. (fornitore unico come dal punto 7 della richiesta della Direzione competente per il mantenimento delle personalizzazioni sul software già in uso presso l'Ufficio del Personale di lnnovaPuglia S.p.A.)</t>
  </si>
  <si>
    <t xml:space="preserve">Acquisto effettuato ai sensi dell'Art. 36 co. 2 Lett. a) del DLgs 50/2016 e s.m.i. così come modificato dall’art. 1, comma 2, lett. a) della Legge 11 settembre 2020, n. 120 (fornitore unico come dal punto 6 della richiesta della Direzione competente) una migrazione ad altra banca dati, oltre a provocare disservizi di tipo tecnico ad InnovaPuglia e alla Regione Puglia, genererebbero costi interni (nuovo addestramento all’uso del prodotto adottato e aggiornamenti delle procedure di caricamento sulle banche dati della piattaforma EmPULIA) non compensati da eventuale risparmio sui costi diretti di acquisto. </t>
  </si>
  <si>
    <t>Parere regolarità contabile e amministrativa rilasciato dal Responsabile Budget in data 05/01/2022. Determina a contrarre del Direttore Divisione Affari Generali nr. 22 del 28/02/2022 a seguito di consenso autorizzativo del CdA del 26/01/2022, verbale n. 20.</t>
  </si>
  <si>
    <t>Scognamillo (RUP)</t>
  </si>
  <si>
    <t>Settanni (RUP) Imbò (DEC)</t>
  </si>
  <si>
    <t>Di Liso (RUP/DEC)</t>
  </si>
  <si>
    <t>Acquisto effettuato ai sensi dell'Art. 36 co. 2 Lett. a) del DLgs 50/2016 e s.m.i. così come modificato dall’art. 1, comma 2, lett. a) della Legge 11 settembre 2020, n. 120. (fornitore unico come dal punto 7 della richiesta della Direzione competente in quanto la società MGE negli anni 2020-21, a seguito di gara è stata aggiudicataria di affidamenti per il quale ha eseguito fornitura e posa in opera di due gruppi elettrogeni, di installazione di un nuovo quadro di comando (edificio G) o (nel caso dell’edificio H) di modifiche al quadro di comando esistente. Per il suddetto motivo considerato che le attività richieste prevedono la connessione di cavi dal pulsante di sgancio ai quadri di comando suddetti e relativa configurazione hardware, comunque è indispensabile un loro intervento. Per questo motivo è corretto affidare alla MGE srl anche la parte di fornitura e posa in opera del materiale indicato al punto 3.</t>
  </si>
  <si>
    <t>Acquisto effettuato ai sensi dell'Art. 36 co. 2 Lett. a) del DLgs 50/2016 e s.m.i. così come modificato dall’art. 1, comma 2, lett. a) della Legge 11 settembre 2020, n. 120 a seguito di richieste di offerta a due rivenditori ufficiali (Puglia e Basilicata). Il rivenditore ufficiale della Basilicata (Gascold srl ha risposto proponendo uno sconto sul listino pari al 25%. Rella srl propone invece uno sconto sul listino pari al 30%).</t>
  </si>
  <si>
    <t>Parere regolarità contabile e amministrativa rilasciato dal Responsabile Budget in data 31/01/2022. Determina a contrarre del Direttore Divisione IT nr. 16 del 15/02/2022 a seguito di consenso autorizzativo del CdA del 10/02/2022, verbale n. 22.</t>
  </si>
  <si>
    <t>Parere regolarità contabile e amministrativa rilasciato dal Responsabile Budget in data 17/01/2022. Determina a contrarre del Direttore Generale ad interim nr. 05 del 26/01/2022 a seguito di consenso autorizzativo del CdA del 20/01/2022, verbale n. 19.</t>
  </si>
  <si>
    <t>21/03/2022  26/04/2022 29/08/2022</t>
  </si>
  <si>
    <t>Acquisto effettuato ai sensi dell'Art. 36 co. 2 Lett. a) del DLgs 50/2016 e s.m.i. così come modificato dall’art. 1, comma 2, lett. a) della Legge 11 settembre 2020, n. 120. (fornitore unico come dal punto  6 della richiesta della Direzione competente - Adesione a Convenzione CONSIP “Telefonia Fissa – 5</t>
  </si>
  <si>
    <t>00000_Commessa appoggio spese generali - RP1807 - SAR2007_ELR</t>
  </si>
  <si>
    <t>Parere regolarità contabile e amministrativa rilasciato dal Responsabile Budget in data 13/01/2022. Determina a contrarre del Direttore Divisione IT nr. 04 del 25/01/2022 a seguito di consenso autorizzativo del CdA del 20/01/2022, verbale n. 19.</t>
  </si>
  <si>
    <t>non applicabile</t>
  </si>
  <si>
    <t>Scognamillo RUP/DEC)</t>
  </si>
  <si>
    <t>Carulli (RUP) utenze a cura dell'amministrazione</t>
  </si>
  <si>
    <t>MePA 4744215</t>
  </si>
  <si>
    <t>Z0D26D4266</t>
  </si>
  <si>
    <t>12878470157</t>
  </si>
  <si>
    <t>Fastweb S.p.A.</t>
  </si>
  <si>
    <t xml:space="preserve">Estensione Convenzione CONSIP “Telefonia Fissa – 5” per Servizi Telefonia Fissa per la Società e per i progetti eWelfare e SarPulia  (convenzione prorogata di 24 mesi fino al 2/10/2023 per gli ordinativi emessi dal 3/10/2021 al 2/10/2022, intervallo temporale a cui appartiene l’ordinativo relativo alla presente) </t>
  </si>
  <si>
    <t>Mepa 6653199 C4H 2200015</t>
  </si>
  <si>
    <t>Acquisto effettuato ai sensi dell'Art. 36 co. 2 Lett. a) del DLgs 50/2016 e s.m.i. così come modificato dall’art. 1, comma 2, lett. a) della Legge 11 settembre 2020, n. 120. (fornitore unico come dal punto  6 della richiesta della Direzione competente selezionato su piattafroma MePA con il codice prodotto Cporg_mediumcustom al prezzo più basso</t>
  </si>
  <si>
    <t>Parere regolarità contabile e amministrativa rilasciato dal Responsabile Budget in data 04/02/2022. Determina a contrarre del Direttore Divisione SArPULIA nr. 19 del 17/02/2022 a seguito di consenso autorizzativo del CdA del 10/02/2022, verbale n. 22.</t>
  </si>
  <si>
    <t>mod 28-08</t>
  </si>
  <si>
    <t>mod 28-9</t>
  </si>
  <si>
    <t>Prot PI031950-22 2200013</t>
  </si>
  <si>
    <t>Parere regolarità contabile e amministrativa rilasciato dal Responsabile Budget in data 03/02/2022. Determina a contrarre del Direttore Divisione IT nr. 15 del 15/02/2022 a seguito di consenso autorizzativo del CdA del 10/02/2022, verbale n. 22.</t>
  </si>
  <si>
    <t>Acquisto effettuato ai sensi dell'Art. 36 co. 2 Lett. a) del DLgs 50/2016 e s.m.i. così come modificato dall’art. 1, comma 2, lett. a) della Legge 11 settembre 2020, n. 120. (fornitore unico come dal punto  6 della richiesta della Direzione competente in quanto trattasi di servizi erogabili solo dalla società indicata in quanto costruttore e unico distributore della banca dati</t>
  </si>
  <si>
    <t>Prot. 0PI061453</t>
  </si>
  <si>
    <t xml:space="preserve">“Servizi di assistenza e consulenza in materia contabile, fiscale, tributaria, previdenziale e di gestione amministrativa del personale” </t>
  </si>
  <si>
    <t>Z673578775</t>
  </si>
  <si>
    <t>RTI Laura Genchi -Giuliano Genchi</t>
  </si>
  <si>
    <t>04594240725</t>
  </si>
  <si>
    <t>Acquisto effettuato ai sensi dell'Art. 36 co. 2 Lett. a) del DLgs 50/2016 e s.m.i. così come modificato dall’art. 1, comma 2, lett. a) della Legge 11 settembre 2020, n. 120. (fornitore unico come dal punto  6 della richiesta della Direzione competente in qualità di fornitore in corso di esecuzione per garantire la copertura contrattuale dei servizi per il tempo strettamente necessario all'espletamento di una nuova gara.</t>
  </si>
  <si>
    <t>Parere regolarità contabile e amministrativa rilasciato dal Responsabile Budget in data 27/01/2022. Determina a contrarre del Direttore Divisione IT nr. 17 del 15/02/2022 a seguito di consenso autorizzativo del CdA del 10/02/2022, verbale n. 22.</t>
  </si>
  <si>
    <t>Parere regolarità contabile e amministrativa rilasciato dal Responsabile Budget in data 02/03/2022. Determina a contrarre del Direttore Divisione Affari Generali nr. 23 del 04/03/2022 a seguito di consenso autorizzativo del CdA del 10/02/2022, verbale n. 22.</t>
  </si>
  <si>
    <t>Pepe (RUP)</t>
  </si>
  <si>
    <t>D'Abbicco (RUP) Di Liso (DEC)</t>
  </si>
  <si>
    <t>Acquisto effettuato ai sensi dell'Art. 36 co. 2 Lett. a) del DLgs 50/2016 e s.m.i. così come modificato dall’art. 1, comma 2, lett. a) della Legge 11 settembre 2020, n. 120. (fornitore unico come dal punto  6 della richiesta della Direzione competente in quanto Assinter Academy nella sua offerta formativa 2022 è l’unica che introduce tavoli di lavoro e corsi su tematiche centrate sugli interessi delle società in-house italiane comprendendo anche eventi on demand pianificati su proposta delle società IT in-house iscritte ad Assinter (tra le quali InnovaPuglia). Tutti i corsi previsti dall’Assinter Academy possono essere fruiti in presenza come da calendario o, laddove necessario, da remoto</t>
  </si>
  <si>
    <t>Parere regolarità contabile e amministrativa rilasciato dal Responsabile Budget in data 25/03/2022. Determina a contrarre del Direttore Divisione SArPULIA nr. 34 del 04/04/2022 a seguito di consenso autorizzativo del CdA del 31/03/2022, verbale n. 25.</t>
  </si>
  <si>
    <t>Zaccaro F. (RUP)</t>
  </si>
  <si>
    <t>RUP e/o DEC non hanno prodotto alla data nessuna attestazione</t>
  </si>
  <si>
    <t>MePA 6762154 C4H 2200048</t>
  </si>
  <si>
    <t>Martino V.A (RUP) - Giordano (DEC)</t>
  </si>
  <si>
    <t>Acquisto effettuato ai sensi dell'Art. 36 co. 2 Lett. a) del DLgs 50/2016 e s.m.i. così come modificato dall’art. 1, comma 2, lett. a) della Legge 11 settembre 2020, n. 120. (fornitore unico come dal punto  6 della richiesta della Direzione competente in quanto il Fornitore individuato è già affidatario della manutenzione del prodotto e quindi è de facto l’unico soggetto che in questo momento può provvedere alla realizzazione di questi servizi.</t>
  </si>
  <si>
    <t>Parere regolarità contabile e amministrativa rilasciato dal Responsabile Budget in data 05/04/2022. Determina a contrarre del Direttore ad interim Divisione IT nr. 38 del 13/04/2022 a seguito di consenso autorizzativo del CdA del 07/04/2022, verbale n. 26.</t>
  </si>
  <si>
    <t>13/06/2022 03/08/2022</t>
  </si>
  <si>
    <t>Parere regolarità contabile e amministrativa rilasciato dal Responsabile Budget in data 04/04/2022. Determina a contrarre del Direttore ad interim Divisione IT nr. 40 del 26/04/2022 a seguito di consenso autorizzativo del CdA del 07/04/2022, verbale n. 26.</t>
  </si>
  <si>
    <t>Morgese (RUP/DEC)</t>
  </si>
  <si>
    <t>MePA 6776004 C4H 2200060</t>
  </si>
  <si>
    <t>Acquisto effettuato ai sensi dell'Art. 36 co. 2 Lett. a) del DLgs 50/2016 e s.m.i. così come modificato dall’art. 1, comma 2, lett. a) della Legge 11 settembre 2020, n. 120, mediante l’Ordine Diretto di Acquisto (ODA) effettuato tramite il sistema MePA a favore dell’operatore economico individuato tra coloro che, alla data di redazione del modello 28, avevano sul proprio Catalogo Elettronico MePA il minor prezzo dei beni oggetto della fornitura</t>
  </si>
  <si>
    <t>Parere regolarità contabile e amministrativa rilasciato dal Responsabile Budget in data 04/05/2022. Determina a contrarre del Direttore ad interim Divisione IT nr. 42 del 16/05/2022 a seguito di consenso autorizzativo del CdA del 12/05/2022, verbale n. 29.</t>
  </si>
  <si>
    <t>Carulli (RUP) Lattanzi (DEC)</t>
  </si>
  <si>
    <t>Acquisto effettuato ai sensi dell'Art. 36 co. 2 Lett. a) del DLgs 50/2016 e s.m.i. così come modificato dall’art. 1, comma 2, lett. a) della Legge 11 settembre 2020, n. 120, derivante dal confronto competitivo tra n. 5 operatori economici del settore. Dei 5 operatori economici individuati ha risposto solo la società Gascold.</t>
  </si>
  <si>
    <t xml:space="preserve">Acquisto effettuato ai sensi dell'Art. 36 co. 2 Lett. a) del DLgs 50/2016 e s.m.i. così come modificato dall’art. 1, comma 2, lett. a) della Legge 11 settembre 2020, n. 120. (fornitore unico come dal punto  7 della richiesta della Direzione competente in quanto il fornitore individuato è lo stesso con il quale abbiamo contrattualizzato l’ultima fornitura di sottoscrizioni Office 365 con valenza annuale e scadenza al 31/8/2022 e </t>
  </si>
  <si>
    <t>KORA SISTEMI INFORMATICI S.R.L.</t>
  </si>
  <si>
    <t>2048930206</t>
  </si>
  <si>
    <t>Z6C364A6E9</t>
  </si>
  <si>
    <t>Parere regolarità contabile e amministrativa rilasciato dal Responsabile Budget in data 24/05/2022. Determina a contrarre del Direttore ad interim Divisione IT nr. 56 del 27/06/2022 a seguito di consenso autorizzativo del CdA del 09/06/2022, verbale n. 30.</t>
  </si>
  <si>
    <t>Sottoscrizione per 3 mesi prodotto Office 365 Microsoft Business Basic</t>
  </si>
  <si>
    <t>“Servizi di consulenza giuridico-normativo in ambito gare di Public Procurement Innovativo”.</t>
  </si>
  <si>
    <t>Acquisto da effettuarsi ai sensi dell'Art. 36 co. 2 Lett. a) del DLgs 50/2016 e s.m.i. così come modificato dall’art. 1, comma 2, lett. a) della Legge 11 settembre 2020, n. 120, mediante Indagine di Mercato tra operatori economici, inclusi liberi professionisti finalizzata all’affidamento ex art. 1, comma 1, L. 120/2020, in deroga all’art. 36 comma 2 lett. a) d.lgs. 50/2016</t>
  </si>
  <si>
    <t>La procedura non è stata aggiudicata in quanto l'unica offerta pervenuta non è risultata conforme e congrua rispetto a quanto richiesto nella documentazione dell'avviso</t>
  </si>
  <si>
    <t>Acquisto effettuato ai sensi dell'Art. 36 co. 2 Lett. a) del DLgs 50/2016 e s.m.i. così come modificato dall’art. 1, comma 2, lett. a) della Legge 11 settembre 2020, n. 120. (fornitore unico come dal punto  6 della richiesta della Direzione competente a valere sulla convezione n.721 del 02/07/2021 sottoscritta da InnovaPuglia SpA con il RTI BIT4ID SrL, ARUBA PEC SpA e INFOCERT SpA.</t>
  </si>
  <si>
    <t>Z4236C6CBA Z9F374BBEB</t>
  </si>
  <si>
    <t>2200084 2200118</t>
  </si>
  <si>
    <t>14/06/2022 27/07/2022</t>
  </si>
  <si>
    <t>ARUBA PEC SPA (RTI BIT4ID SrL, ARUBA PEC SpA e INFOCERT SpA.)</t>
  </si>
  <si>
    <t>FPA SRL</t>
  </si>
  <si>
    <t>Z9436CB8C1</t>
  </si>
  <si>
    <t>10693191008</t>
  </si>
  <si>
    <t>Formazione sui Servizi digitali della PA</t>
  </si>
  <si>
    <t>Acquisto effettuato ai sensi dell'Art. 36 co. 2 Lett. a) del DLgs 50/2016 e s.m.i. così come modificato dall’art. 1, comma 2, lett. a) della Legge 11 settembre 2020, n. 120. (fornitore unico come dal punto  6 della richiesta della Direzione competente. Il percorso erogato da FPA Digital School è presente su MePA con il seguente codice di riferimento: FPADS_SD_00</t>
  </si>
  <si>
    <t>SAR1910_OR3</t>
  </si>
  <si>
    <t>Parere regolarità contabile e amministrativa rilasciato dal Responsabile Budget in data 04/05/2022. Determina a contrarre del Direttore ad interim Divisione IT nr. 45del 08/06/2022 a seguito di consenso autorizzativo del CdA del 12/05/2022, verbale n. 29.</t>
  </si>
  <si>
    <t>Zaccaro F. (RUP/DEC)</t>
  </si>
  <si>
    <t>Parere regolarità contabile e amministrativa rilasciato dal Responsabile Budget in data 25/05/2022. Determina a contrarre del Direttore ad interim Divisione IT nr. 49 del 13/06/2022 a seguito di consenso autorizzativo del CdA del 09/06/2022, verbale n. 30.</t>
  </si>
  <si>
    <t>Intervento tecnico di riparazione condizionatori CED DR Lecce</t>
  </si>
  <si>
    <t>Gravili S.r.l.</t>
  </si>
  <si>
    <t>03889450759</t>
  </si>
  <si>
    <t>Z6236FD139</t>
  </si>
  <si>
    <t>Carulli (RUP) Lacarra (DEC)</t>
  </si>
  <si>
    <t>Acquisto effettuato ai sensi dell'Art. 36 co. 2 Lett. a) del DLgs 50/2016 e s.m.i. così come modificato dall’art. 1, comma 2, lett. a) della Legge 11 settembre 2020, n. 120. (fornitore unico come dal punto  6 della richiesta della Direzione competente. Si è provveduto a richiedere un preventivo di spesa mediante invito a due operatori economici, registrati sull’Albo online della Regione Puglia (EmPULIA) alla categoria merceologica di riferimento che hanno verificato lo stato dei lavori il 31/05/2022 mediante sopralluogo</t>
  </si>
  <si>
    <t>Parere regolarità contabile e amministrativa rilasciato dal Responsabile Budget in data 28/06/2022. Determina a contrarre del Direttore ad interim Divisione IT nr. 58 del 29/06/2022 a seguito di consenso autorizzativo del CdA del 12/07/2022, verbale n. 33 a ratifica.</t>
  </si>
  <si>
    <t>mod 28-20</t>
  </si>
  <si>
    <t>Z2537A4CFE</t>
  </si>
  <si>
    <t>HL7 ITALIA</t>
  </si>
  <si>
    <t>03076840366</t>
  </si>
  <si>
    <t>Corso e-Learning HL7 Italia volto ad approfondire la conoscenza dello standard HL7 FHIR per i seguenti dipendenti:
Antonio Caccavo, Anna Ferrante, Luca Nitti, Sipontina Mastropasqua</t>
  </si>
  <si>
    <t>Acquisto effettuato ai sensi dell'Art. 36 co. 2 Lett. a) del DLgs 50/2016 e s.m.i. così come modificato dall’art. 1, comma 2, lett. a) della Legge 11 settembre 2020, n. 120. (fornitore unico come dal punto  6 della richiesta della Direzione competente)</t>
  </si>
  <si>
    <t>DIT1910_OR2</t>
  </si>
  <si>
    <t>Parere regolarità contabile e amministrativa rilasciato dal Responsabile Budget in data 02/05/2022. Determina a contrarre del Direttore ad interim Divisione IT nr. 78 del 06/09/2022 a seguito di consenso autorizzativo del CdA del 23/06/2022, verbale n. 32.</t>
  </si>
  <si>
    <t>Caccavo (RUP e DEC)</t>
  </si>
  <si>
    <t>mod 28-21</t>
  </si>
  <si>
    <t>MePA 6909399 C4H 2200138</t>
  </si>
  <si>
    <t>ZE0377ADC5</t>
  </si>
  <si>
    <t>Converge S.p.A.</t>
  </si>
  <si>
    <t>04472901000</t>
  </si>
  <si>
    <t>Fornitura di Armadi Rack per il datacenter della Regione Puglia. Bundle nr.6 Armadi Rack Tecnosteel TX 42U 800x1200</t>
  </si>
  <si>
    <t>Acquisto effettuato ai sensi dell'Art. 36 co. 2 Lett. a) del DLgs 50/2016 e s.m.i. così come modificato dall’art. 1, comma 2, lett. a) della Legge 11 settembre 2020, n. 120. Ordine di acquisto MEPA a seguito di consultazione nell’area merceologica di riferimento del prodotto richiesto pubblicato a catalogo dal fornitore abilitato.</t>
  </si>
  <si>
    <t>DIT1906_OR3</t>
  </si>
  <si>
    <t>Carulli (RUP e DEC)</t>
  </si>
  <si>
    <t>Parere regolarità contabile e amministrativa rilasciato dal Responsabile Budget in data 26/07/2022. Determina a contrarre del Direttore ad interim Divisione IT nr. 76 del 05/08/2022 a seguito di consenso autorizzativo del CdA del 28/07/2022, verbale n. 34.</t>
  </si>
  <si>
    <t>mod 28-22</t>
  </si>
  <si>
    <t>19/07/2022  26/07/2022 20/10/2022</t>
  </si>
  <si>
    <t>canoni fissi</t>
  </si>
  <si>
    <t>ZEB37D0687</t>
  </si>
  <si>
    <t>APEX R&amp;D BVBA</t>
  </si>
  <si>
    <t>08462010281</t>
  </si>
  <si>
    <t>Acquisizione di servizi di Supporto e Manutenzione dell’ambiente APEX Office Print nell’ambito della manutenzione evolutiva della Piattaforma tecnologica di supporto alla dematerializzazione dei procedimenti amministrativi – Sistema Puglia – ReD dal 02/08/2022 al 01/08/2023</t>
  </si>
  <si>
    <t>Acquisto effettuato ai sensi dell'Art. 36 co. 2 Lett. a) del DLgs 50/2016 e s.m.i. così come modificato dall’art. 1, comma 2, lett. a) della Legge 11 settembre 2020, n. 120. il fornitore è lo stesso che ha realizzato il tool per il quale si procede all’acquisto del servizio di supporto e manutenzione e sul mercato non esistono altri fornitori che offrono lo stesso servizio. Il fornitore è risultato essere tempestivo ed efficace negli interventi richiesti. Nel corso del primo anno di utilizzo dello strumento, in presenza di problemi tecnici nella fase di operatività delle procedure dei bandi telematici, il fornitore è intervenuto tempestivamente evitando “pericolosi” blocchi nell’iter di generazione dell’istanza di partecipazione al bando da parte degli utenti.</t>
  </si>
  <si>
    <t>RP1614_eRED 1.0</t>
  </si>
  <si>
    <t>Parere regolarità contabile e amministrativa rilasciato dal Responsabile Budget in data 22/07/2022. Determina a contrarre del Direttore ad interim Divisione IT nr. 83 del 19/09/2022 a seguito di consenso autorizzativo del CdA del 28/07/2022, verbale n. 34.</t>
  </si>
  <si>
    <t>Circhetta (RUP e DEC)</t>
  </si>
  <si>
    <t>Prot. EmPULIA PI235597  - C4H 2200197</t>
  </si>
  <si>
    <t>Z313761BAC</t>
  </si>
  <si>
    <t>S2 ELETTRICA S.r.l.</t>
  </si>
  <si>
    <t>15627411000</t>
  </si>
  <si>
    <t>Fornitura e posa in opera di attrezzature elettriche per il potenziamento degli impianti necessari all'installazione di nuovi rack all’interno dei CED di InnovaPuglia.</t>
  </si>
  <si>
    <t>Parere regolarità contabile e amministrativa rilasciato dal Responsabile Budget in data 02/08/2022. Determina a contrarre del Direttore ad interim Divisione IT nr. 82 del 16/09/2022 a seguito di consenso autorizzativo del CdA del 15/09/2022, verbale n. 35.</t>
  </si>
  <si>
    <t xml:space="preserve">Acquisto effettuato ai sensi dell'Art. 36 co. 2 Lett. a) del DLgs 50/2016 e s.m.i. così come modificato dall’art. 1, comma 2, lett. a) della Legge 11 settembre 2020, n. 120 a seguito di richiesta di preventivo agli operatori economici iscritti all’Albo on line dei fornitori della Regione Puglia alla Categoria merceologica 221613000 - Servizi di riparazione e manutenzione di impianti elettrici </t>
  </si>
  <si>
    <t>mod 28-23</t>
  </si>
  <si>
    <t xml:space="preserve">Prot. EmPULIA PI271140  </t>
  </si>
  <si>
    <t>ALEA Costruzioni Generali S.r.l.</t>
  </si>
  <si>
    <t>02456160734</t>
  </si>
  <si>
    <t>ZB03761A9B</t>
  </si>
  <si>
    <t>Acquisto effettuato ai sensi dell'Art. 36 co. 2 Lett. a) del DLgs 50/2016 e s.m.i. così come modificato dall’art. 1, comma 2, lett. a) della Legge 11 settembre 2020, n. 120 a seguito di richiesta di preventivo agli operatori economici iscritti all’Albo on line dei fornitori della Regione Puglia alla Categoria merceologica 221611000 - Servizi di riparazione e manutenzione di riscaldamento/condizionamento</t>
  </si>
  <si>
    <t>Fornitura e posa in opera di impianto di climatizzazione</t>
  </si>
  <si>
    <t>SAR1919_OR3</t>
  </si>
  <si>
    <t>Parere regolarità contabile e amministrativa rilasciato dal Responsabile Budget in data 02/08/2022. Determina a contrarre del Direttore ad interim Divisione IT nr. 102 del 26/10/2022 a seguito di consenso autorizzativo del CdA del 25/10/2022, verbale n. 39.</t>
  </si>
  <si>
    <t>mod 28-24</t>
  </si>
  <si>
    <t>Mepa 6956812 - C4H 2200167</t>
  </si>
  <si>
    <t>ZB237F3A9F</t>
  </si>
  <si>
    <t xml:space="preserve">Fornitura di sottoscrizioni software Open Source Red Hat JBoss Enterprise Application Platform ELS Program, 16-Core Standard e servizi connessi per le PA </t>
  </si>
  <si>
    <t>DIT1908_OR1</t>
  </si>
  <si>
    <t>Apollonio (RUP)  Campi (DEC)</t>
  </si>
  <si>
    <t xml:space="preserve">Acquisto effettuato mediante Adesione a Convenzione CONSIP Multibrand_4 - Convenzione_Lotto_4, ai sensi dell'articolo 26, Legge 23 Dicembre 1999 n. 488 e s.m.i. e dell'articolo 58, Legge 23 Dicembre
2000 n. 388 </t>
  </si>
  <si>
    <t>Parere regolarità contabile e amministrativa rilasciato dal Responsabile Budget in data 15/09/2022. Determina a contrarre del Direttore ad interim Divisione IT nr. 90 del 28/09/2022 a seguito di consenso autorizzativo del CdA del 28/09/2022, verbale n. 36.</t>
  </si>
  <si>
    <t>mod 28-25</t>
  </si>
  <si>
    <t>mod 28-26</t>
  </si>
  <si>
    <t>Z5D37E733A</t>
  </si>
  <si>
    <t>04582400729</t>
  </si>
  <si>
    <t>Fornitura e posa in opera di n. 1 condizionatore a colonna 48000 btu marca HAIER mod. AP140S2 SK1FA completo di unita esterna, alimentazione trifase (da installare al quadro esistente che dispone di un magnetotermico trifase da 25 Ampere) presso la Sala CEDH di InnovaPuglia S.p.A.. La posa in opera comprende la realizzazione della rete frigo con tubazioni in rame del diametro opportuno, la realizzazione della rete scarico condensa sia per il funzionamento estivo che invernale, la realizzazione linee elettriche dedicate e la linea di comunicazione tra unità interne ed esterne.</t>
  </si>
  <si>
    <t xml:space="preserve">Zetaclima di Luigi Zumpano </t>
  </si>
  <si>
    <t>Acquisto effettuato ai sensi dell'Art. 36 co. 2 Lett. a) del DLgs 50/2016 e s.m.i. così come modificato dall’art. 1, comma 2, lett. a) della Legge 11 settembre 2020, n. 120 a seguito di richiesta di preventivo a quattro operatori economici del settore</t>
  </si>
  <si>
    <t>Parere regolarità contabile e amministrativa rilasciato dal Responsabile Budget in data 23/09/2022. Determina a contrarre del Direttore ad interim Divisione IT nr. 88 del 26/09/2022 a seguito di consenso autorizzativo del CdA del 28/09/2022, verbale n. 36.</t>
  </si>
  <si>
    <t>mod 28-27</t>
  </si>
  <si>
    <t>23/09722</t>
  </si>
  <si>
    <t>“Servizi di assistenza e consulenza in materia contabile, fiscale, tributaria, previdenziale e di gestione amministrativa del personale” per ulteriori 5 mesi</t>
  </si>
  <si>
    <t>Affidamento Diretto ai sensi dell'Art. 36 co. 2 Lett. a) del DLgs 50/2016 e s.m.i. così come modificato dall’art. 1, comma 2, lett. a) della Legge 11 settembre 2020, n. 120, in qualità di fornitore in corso di esecuzione per garantire la copertura contrattuale dei servizi per il tempo strettamente necessario all'espletamento di una nuova gara.</t>
  </si>
  <si>
    <t>Prot. EmPULIA PI239096</t>
  </si>
  <si>
    <t>ZE737E055A</t>
  </si>
  <si>
    <t>Parere regolarità contabile e amministrativa rilasciato dal Responsabile Budget in data 23/09/2022. Determina a contrarre del Direttore AA.GG nr. 87 del 23/09/2022 a seguito di consenso autorizzativo del CdA del 10/02/2022, verbale n. 20.</t>
  </si>
  <si>
    <t>Contratto di manutenzione per attività ordinarie e straordinarie per l’UPS2 H a servizio esclusivo della linea n.2 del CEDH</t>
  </si>
  <si>
    <t>Z2338341C5</t>
  </si>
  <si>
    <t>Vertiv S.r.l.</t>
  </si>
  <si>
    <t>00230510281</t>
  </si>
  <si>
    <t>Acquisto effettuato ai sensi dell'Art. 36 co. 2 Lett. a) del DLgs 50/2016 e s.m.i. così come modificato dall’art. 1, comma 2, lett. a) della Legge 11 settembre 2020, n. 120 - fornitore unico di cui al punto 7 del Mod. 28 (la concorrenza è assente per motivi tecnici)</t>
  </si>
  <si>
    <t>Parere regolarità contabile e amministrativa rilasciato dal Responsabile Budget in data 03/10/2022. Determina a contrarre del Direttore ad interim Divisione IT nr. 97 del 18/10/2022 a seguito di consenso autorizzativo del CdA del 04/10/2022, verbale n. 37.</t>
  </si>
  <si>
    <t>mod 28-28</t>
  </si>
  <si>
    <t>mod 28-29</t>
  </si>
  <si>
    <t>ZBB38ED77A</t>
  </si>
  <si>
    <t>INFOCAMERE S.C.P.A.</t>
  </si>
  <si>
    <t>02313821007</t>
  </si>
  <si>
    <t>Rinnovo EROGAZIONE DEI SERVIZI DI ACCESSO AI DATI DEL REGISTRO IMPRESE E DEL REGISTRO PROTESTI dal 01/11/2022 al 31/10/2023.</t>
  </si>
  <si>
    <t>Acquisto effettuato ai sensi dell'Art. 36 co. 2 Lett. a) del DLgs 50/2016 e s.m.i. così come modificato dall’art. 1, comma 2, lett. a) della Legge 11 settembre 2020, n. 120 - fornitore unico di cui al punto 7 del Mod. 28 (i servizi prestati da InfoCamere S.C.p.A. sono caratterizzati da diritto esclusivo e non risultano reperibili né sul sito www.acquistinretepa.it né presso altro mercato elettronico; in particolare il servizio “Telemaco”, fornito in esclusiva da InfoCamere S.C.p.A., costituisce l’unica fonte ufficiale di accesso diretto al Registro delle Imprese delle Camere di Commercio)</t>
  </si>
  <si>
    <t>SAR2007_ELR</t>
  </si>
  <si>
    <t>Giove (RUP e DEC)</t>
  </si>
  <si>
    <t>Parere regolarità contabile e amministrativa rilasciato dal Responsabile Budget in data 22/11/2022. Determina a contrarre del Direttore Divisione SArPULIA nr.115 del 05/12/2022 a seguito di consenso autorizzativo del CdA del 30/11/2022, verbale n. 41.</t>
  </si>
  <si>
    <t>mod 28-30</t>
  </si>
  <si>
    <t>DAY RISTOSERVICE SPA</t>
  </si>
  <si>
    <t>Z21394476A</t>
  </si>
  <si>
    <t>03543000370</t>
  </si>
  <si>
    <t>Fornitura di buoni shopping multinsegna (voucher) ex art. 17, sezione quarta – titolo IV del CCNL Metalmeccanica Industria (strumenti di welfare) per nr. 7 dipendenti nuovi assunti di InnovaPuglia S.p.A. – anno 2022</t>
  </si>
  <si>
    <t>Acquisto effettuato ai sensi dell'Art. 36 co. 2 Lett. a) del DLgs 50/2016 e s.m.i. così come modificato dall’art. 1, comma 2, lett. a) della Legge 11 settembre 2020, n. 120 - Il fornitore risulta aggiudicatario dell’l’indagine di mercato con procedura telematica sulla Piattaforma EmPULIA avviata con prot. PI185292-22 del 13/07/2022 in esecuzione delle determinazioni del C.d.A. del 9 giugno 2022 - Verbale n. 30, per un importo complessivo del servizio di fornitura pari ad € 48.195,00 con il criterio del minor prezzo, ex art. 95 comma 4 del D.lgs. 50/2016 e s.m.i., nella misura della minor quota percentuale in aumento rispetto al valore facciale complessivo dei Voucher quale compenso spettante per l’organizzazione del servizio (definito “Commissione”)</t>
  </si>
  <si>
    <t>00000_Commessa appoggio costi generali</t>
  </si>
  <si>
    <t>Cuomo (RUP)/Di Liso (DEC)</t>
  </si>
  <si>
    <t>Parere regolarità contabile e amministrativa rilasciato dal Responsabile Budget in data 12/12/2022. Determina a contrarre del Direttore Divisione Affari Generali nr.126 del 21/12/2022 a seguito di consenso autorizzativo del CdA del 14/12/2022, verbale n. 42.</t>
  </si>
  <si>
    <t>mod 28-31</t>
  </si>
  <si>
    <t>Z9C32D1676</t>
  </si>
  <si>
    <t>Dott. Giancarlo SORRENTINO</t>
  </si>
  <si>
    <t>05773620652</t>
  </si>
  <si>
    <t>Lett. Ord. Prot. 7856</t>
  </si>
  <si>
    <t>SAR2012-NEPROC</t>
  </si>
  <si>
    <t>VARIAZIONE IN AUMENTO DELLE PRESTAZIONI FINO ALLA CONCORRENZA DEL QUINTO D’OBBLIGO, ai sensi dell’Art. 106 comma 12 del D.Lgs. 50/2016 e s.m.i. - INDAGINE DI MERCATO TRA GLI OPERATORI ECONOMICI ISCRITTI ALL’ALBO ON LINE DEI FORNITORI DELLA REGIONE PUGLIA, FINALIZZATA ALL’AFFIDAMENTO DI “SERVIZI DI CONSULENZA PER IL POTENZIAMENTO DEI SERVIZI DI E-PROCUREMENT OFFERTI AGLI UTENTI DELLA PIATTAFORMA EMPULIA”. - RdO di stipula 2816057 prot. inpu/AOO_1/PROT/02/09/2021/0005583 del 24/08/2021 - LETTERA D’ORDINE/CONTRATTO prot. inpu/AOO_1/PROT/02/09/2021/0005754 del
02/09/2021</t>
  </si>
  <si>
    <t>Acquisto effettuato ai sensi dell'Art. 36 co. 2 Lett. a) del DLgs 50/2016 e s.m.i. così come modificato dall’art. 1, comma 2, lett. a) della Legge 11 settembre 2020, n. 120 - Il fornitore risulta aggiudicatario della procedura di Richiesta di Offerta (RDO), nell’ambito del Mercato Elettronico della Pubblica Amministrazione (MEPA), N. 2816057 del 04/06/2021, per un importo contrattuale di € 20.000,00 (IVA esclusa).</t>
  </si>
  <si>
    <t>Parere regolarità contabile e amministrativa rilasciato dal Responsabile Budget in data 07/12/2022. Determina a contrarre del Direttore Divisione SArPULIA nr.125 del 20/12/2022 a seguito di consenso autorizzativo del CdA del 14/12/2022, verbale n. 42.</t>
  </si>
  <si>
    <t>Lopriore (RUP e DEC)</t>
  </si>
  <si>
    <t>0000 Spese Generali</t>
  </si>
  <si>
    <t>Servizi di consulenza avente ad oggetto la produzione di documentazione perl’adeguamento alle norme ISO 20000:2019 e ISO 22301:2019 dei servizi cloud erogati da InnovaPuglia</t>
  </si>
  <si>
    <t>Settanni</t>
  </si>
  <si>
    <t>ZAB39E0F78</t>
  </si>
  <si>
    <t>Fornitura di News API Google:Progetto SAR2012-PAI_PAI: Sistemi prototipali per le applicazioni di e-procurement a supporto del RUP basati su tecnologie di Natural Language Processing, Machine Learning e Intelligenza Artificiale</t>
  </si>
  <si>
    <t>SAR2012-PAI – voce di costo: attrezzature</t>
  </si>
  <si>
    <t>Messa</t>
  </si>
  <si>
    <t>fornitore estero</t>
  </si>
  <si>
    <t>ENGINEERING Ingegneria Informatica S.p.A.</t>
  </si>
  <si>
    <t>Licenza d’uso del Modulo SMART INTELLIGENCE della piattaforma KNOWAGE della durata di 2 anni operante in ambiente di produzione (4 Cores) e ambiente di sviluppo (2 Cores) comprensivo del Servizio di Manutenzione annuale</t>
  </si>
  <si>
    <t>05724831002</t>
  </si>
  <si>
    <t>Z6639759B8</t>
  </si>
  <si>
    <t xml:space="preserve">RP2008 MIR 2020-2023 Sistema Unico di Monitoraggio Interventi Regionali 2020-2023 </t>
  </si>
  <si>
    <t>RTI Laura Genchi</t>
  </si>
  <si>
    <t>Affidamento Diretto ai sensi dell'Art. 36 co. 2 Lett. a) del DLgs 50/2016 e s.m.i. così come modificato dall’art. 1, comma 2, lett. a) della Legge 11 settembre 2020, n. 120, in qualità di fornitore in corso di esecuzione per garantire la copertura contrattuale dei servizi per il tempo strettamente necessario all'espletamento di una nuova gara</t>
  </si>
  <si>
    <t>D'Abbicco</t>
  </si>
  <si>
    <t>00000 Spese generali</t>
  </si>
  <si>
    <t>Fornitura dei "Servizi di assistenza e consulenza in materia contabile, fiscale, tributaria, previdenziale e di gestione amministrativa del personale</t>
  </si>
  <si>
    <t>Cavone</t>
  </si>
  <si>
    <t>Martino &amp; Partners S.r.l</t>
  </si>
  <si>
    <t>13354151006</t>
  </si>
  <si>
    <t>Servizi di consulenza giuridico-normativo in ambito gare di Public Procurement Innovativo.</t>
  </si>
  <si>
    <t>2300086     2300087</t>
  </si>
  <si>
    <t>Z8339E8DF4</t>
  </si>
  <si>
    <t>ZCE3B31DB7</t>
  </si>
  <si>
    <t>2300088     2300089</t>
  </si>
  <si>
    <t>Z343B08C79</t>
  </si>
  <si>
    <t>London School s.n.c.</t>
  </si>
  <si>
    <t>04881940482</t>
  </si>
  <si>
    <t>Servizi di formazione per un corso di lingua inglese della durata di 30 ore rivolto a 8 dipendenti di InnovaPuglia S.p.A</t>
  </si>
  <si>
    <t>SAR2007_23SSR</t>
  </si>
  <si>
    <t>Z443A3F610</t>
  </si>
  <si>
    <t>Quick Move S.r.l.</t>
  </si>
  <si>
    <t>07671120728</t>
  </si>
  <si>
    <t>Movimentazione (carico, trasporto, scarico) di N. 27 rack completi di dispositivi serventi obsoleti dal Datacenter regionale (CED A-H-G), a deposito localizzato presso la ex biblioteca del parco Tecnopolis.</t>
  </si>
  <si>
    <t>ZA13A5043F</t>
  </si>
  <si>
    <t>Maggioli Spa</t>
  </si>
  <si>
    <t>02066400405</t>
  </si>
  <si>
    <t>Fornitura "Modulo SCP", parte del pacchetto SITAT, in modalità IaaS.</t>
  </si>
  <si>
    <t>Martino Sergio</t>
  </si>
  <si>
    <t>Nuvolapoint Di Flajs Alessandro</t>
  </si>
  <si>
    <t>ZDF39EF23F</t>
  </si>
  <si>
    <t>mod 28-09</t>
  </si>
  <si>
    <t>02611310307</t>
  </si>
  <si>
    <t>Z613A37A7F</t>
  </si>
  <si>
    <t>Z323A9F0A0</t>
  </si>
  <si>
    <t>Itservicenet di Bolgia Alessandro</t>
  </si>
  <si>
    <t>04522110230</t>
  </si>
  <si>
    <t>DIT1906_OR7</t>
  </si>
  <si>
    <t>ZE13A3AEA5</t>
  </si>
  <si>
    <t>Massaro Tommaso</t>
  </si>
  <si>
    <t>02733890731</t>
  </si>
  <si>
    <t>Contratto "Incarico Medico Competente - Servizio di Sorveglianza Sanitaria” prot. inpu/AOO_1/PROT/24/02/2021/0001601 del 24.02.2021, in ottemperanza agli adempimenti previsti dal D.Lgs 81/08 e s.m.i.</t>
  </si>
  <si>
    <t>Z73309D10F</t>
  </si>
  <si>
    <t>Fornitura e posa in opera di n 4 condizionatori split.</t>
  </si>
  <si>
    <t>Zaccaro Francesco</t>
  </si>
  <si>
    <t>Z6C3AF174D</t>
  </si>
  <si>
    <t>02241890223</t>
  </si>
  <si>
    <t>Spaziodati S.r.l.</t>
  </si>
  <si>
    <t>Fornitura licenza software per piattaforma dati e consulenza specialistica ContrattiPubblici.org</t>
  </si>
  <si>
    <t>Pirene s.r.l</t>
  </si>
  <si>
    <t>RP2303_OR3 - Comunicazione - Eventi Informativi – Animazione Territoriale</t>
  </si>
  <si>
    <t>04991070485</t>
  </si>
  <si>
    <t>ZCB3B4EBB0</t>
  </si>
  <si>
    <t>Z533B0221D</t>
  </si>
  <si>
    <t>DIT1906_OR1 - Attivazione ed esercizio dei servizi Datacenter</t>
  </si>
  <si>
    <t>ZCE3B76DB9</t>
  </si>
  <si>
    <t>ZC03B779A3</t>
  </si>
  <si>
    <t>ADECCO FORMAZIONE SRL.</t>
  </si>
  <si>
    <t>IT08209960726 </t>
  </si>
  <si>
    <r>
      <t xml:space="preserve">Favullo Domenico ed Eredi S.a.S. di Favullo Mariateresa &amp; </t>
    </r>
    <r>
      <rPr>
        <b/>
        <sz val="10"/>
        <color indexed="8"/>
        <rFont val="Calibri"/>
        <family val="2"/>
      </rPr>
      <t>C</t>
    </r>
  </si>
  <si>
    <t xml:space="preserve">PC Desktop. Modello HP Z1 G9 i9-12900 Tower Intel® Core™ i9 32 GB DDR5-SDRAM 1000 GB SSD Windows 10 Pro PC Nero  Codice Articolo Produttore: 5F0G4EA Codice Articolo Fornitore sul MePA: AN5F0G4EA </t>
  </si>
  <si>
    <t>BDF2.0 CUSTOMIZED PROJECT per uso in applicazione di gestione gare d’acquisto farmaci e dispositivi medici sviluppata ed utilizzata da InnovaPuglia S.p.a. Codice MePA FDI073 Gallery® Gold 8 accessi concorrenti Codice MePA fdi074</t>
  </si>
  <si>
    <t>Nextcloud Enterprise Standard 100 users, 50 ore di assistenza, progetto software bk e rec files  Codice prodotto MEPA: NEXT3004 Nextcloud Bundle 100 Utenti Codice prodotto MEPA: NEXT1004</t>
  </si>
  <si>
    <t>SAR2003_OR5 Progettazione ed assistenza al lancio di gare con gli strumenti del Procurement innovativo</t>
  </si>
  <si>
    <t>Links Management and Technology S.p.A</t>
  </si>
  <si>
    <t>03351210756</t>
  </si>
  <si>
    <t>Z0D3B87760</t>
  </si>
  <si>
    <t>SHENZHEN COBAN ELECTRONICS CO., LTD</t>
  </si>
  <si>
    <t>DIT2103_OR7_Ecosistema Sanità - RUPAR Wireless 118</t>
  </si>
  <si>
    <t>Fornitura dispositivi di tracking e antenne Localizzatore satellitare configurabile - Note: Localizzatore satellitare configurabile mod. 103-A GPS Tracker, prodotto e commercializzato dalla Shenzhen Coban Co. Ltd.
Nel dettaglio: • N. 150 dispositivi di tracking; • N. 50 antenne GSM da vetro con connettore SMA maschio per tracker; • N. 20 antenne GPS con connettore SMA maschio per tracker</t>
  </si>
  <si>
    <t>DIT1906_OR9 - IT Asset Management</t>
  </si>
  <si>
    <t>Società Tecnoteca S.r.l.</t>
  </si>
  <si>
    <t>ZD73B7ABF5</t>
  </si>
  <si>
    <t>EDRA SpA</t>
  </si>
  <si>
    <t>Z993B59399</t>
  </si>
  <si>
    <t>Paradigma Srl</t>
  </si>
  <si>
    <t>Francesco Zaccaro</t>
  </si>
  <si>
    <t>06222110014</t>
  </si>
  <si>
    <t>ME1601 Fondo MEF Soggetti Aggregatori (comma 9 Art. 9 del D.L. 66/2014) SARPULIA - MEF</t>
  </si>
  <si>
    <t>Assinter Italia</t>
  </si>
  <si>
    <t>97513170585</t>
  </si>
  <si>
    <t>Fruizione corsi Assinter Academy 2023 n.67 iscrizioni equivalenti a 180 accessi</t>
  </si>
  <si>
    <t>Fastweb</t>
  </si>
  <si>
    <t>Carulli</t>
  </si>
  <si>
    <t>“Proroga Contratto Quadro OPA id 1367 “Servizi di connettività nell’ambito del Sistema Pubblico di Connettività” (SPC 2 Connettività) – Contratto Esecutivo OPA del 12/10/2018 CIG 7648307E96 (“Contratto Esecutivo OPA”)” sino al 31 dicembre 2023, CUP: B31H20000010005</t>
  </si>
  <si>
    <t>Note</t>
  </si>
  <si>
    <t>Il 1° e il 2° classificato hanno rifiutato la fornitura dei servizi</t>
  </si>
  <si>
    <t>Rinnovo del servizio di subscription annuale e assistenza tecnica del software CMDBuild READY2USE (Sistema di Asset management del Datacenter) 01/05/2023 - 30/04/2023 Ordine MePa N. RdO 7296965 del 08/06/2023 (CIG: ZD73B7ABF5)</t>
  </si>
  <si>
    <t>2300133/ MePa N. RdO 7296965</t>
  </si>
  <si>
    <t>Indagine di mercato finalizzata all’affidamento diretto, previa valutazione di preventivi, ex art. 1, comma 2 lett. a) della L. n. 120 del 2020 (lett. sostituita dall'art. 51 della legge n. 108 del 2021)</t>
  </si>
  <si>
    <t>Avviso di indagine di mercato finalizzata all’affidamento diretto, previa valutazione di preventivi, ex art. 1, comma 2 lett. a) della L. n. 120 del 2020 (lett. sostituita dall'art. 51 della legge n. 108 del 2021), per la fornitura di servizi di certificazione degli schemi UNI EN ISO 9001:2015, UNI CEI EN ISO/IEC 27001:2022, Incluse le Linee Guida ISO/IEC 27017:2021 e ISO/IEC 27018:2020, UNI CEI ISO/IEC 20000:2020 e UNI EN ISO 22301:2019;</t>
  </si>
  <si>
    <t>Affidamento diretto ai sensi dell’art. 36 co. 2 lett. a) del D.Lgs. 50/2016 in quanto il Fornitore individuato è già affidatario della manutenzione del prodotto e quindi è de facto l’unico soggetto che in questo momento può provvedere alla realizzazione di questi servizi.</t>
  </si>
  <si>
    <t>Fruizione corso riguardante incentivi al personale dipendente per funzioni tecniche nel nuovo Codice dei contratti pubblici ABBONAMENTI CODIFA per singolo ambulatorio (da vs
comunicazione ad oggi 90 ambulatori) #</t>
  </si>
  <si>
    <t>L’acquisto del corso sarà effettuato tramite Mepa - codice prodotto “Incentivi_3005”</t>
  </si>
  <si>
    <t>Fornitore unico ai sensi dell’art.63 D.Lgs. 50/2016 l’unica che introduce tavoli di lavoro e corsi su tematiche centrate sugli interessi delle società in-house italiane comprendendo anche eventi on demand pianificati su proposta delle società IT in-house iscritte ad Assinter (tra le quali InnovaPuglia)</t>
  </si>
  <si>
    <t>Fornitore unico L’Affidamento è nell’ambito di un Accordo Quadro CONSIP</t>
  </si>
  <si>
    <t>DIT1908_OR1 – Servizi Infrastrutturali - Conservazione Voce di costo: Attività commissionate all’esterno</t>
  </si>
  <si>
    <t>Affidamento diretto ex art. 36 comma 2a del Dlgs 50/2016: Adesione a Convenzione CONSIP, ai sensi dell'articolo 26, Legge 23 Dicembre 1999 n. 488 e s.m.i. e dell'articolo 58, Legge 23 Dicembre 2000 n. 388 mediante Ordine Diretto di Acquisto a CONVERGE S.P.A.</t>
  </si>
  <si>
    <t>Adesione a Convenzione CONSIP, ai sensi dell'articolo 26, Legge 23 Dicembre 1999 n. 488 e s.m.i. e dell'articolo 58, Legge 23 Dicembre 2000 n. 388 mediante Ordine Diretto di Acquisto a CONVERGE S.p.A., concernente la Fornitura di Subscription RedHat nell’ambito del Progetto “Puglia Digitale – Servizi Infrastrutturali e abilitanti per gli enti locali”</t>
  </si>
  <si>
    <t>CONVERGE S.P.A.</t>
  </si>
  <si>
    <t>CIG 913379239A / 992915778F</t>
  </si>
  <si>
    <t>Affidamento diretto, previa valutazione di preventivi, ex art. 1, comma 2 lett. a) della L. n. 120 del 2020 (lett. sostituita dall'art. 51 della legge n. 108 del 2021), dell’incarico di consulenza avente ad oggetto la produzione di documentazione per l’adeguamento alle norme ISO 20000:2019 e ISO 22301:2019 dei servizi cloud erogati da InnovaPuglia</t>
  </si>
  <si>
    <t>Fornitura dei "Servizi di assistenza e consulenza in materia contabile, fiscale, tributaria, previdenziale e di gestione amministrativa del personale per ulteriori 4 mesi</t>
  </si>
  <si>
    <t>C.F. GNCLRA70H46A662B – P.IVA 04594240725</t>
  </si>
  <si>
    <t>Con indagine di mercato su EmPULIA o altro mercato elettronico (fornire i dati dell’espletamento e allegare offerta): indagine di mercato utilizzando MePA di CONSIP</t>
  </si>
  <si>
    <t>Con indagine di mercato su EmPULIA o altro mercato elettronico Con indagine di mercato mediante invio a 6 operatori economici</t>
  </si>
  <si>
    <t>SAR2007_ELR_SArPULIA-ELR "Erogazione dei servizi del SArPULIA a favore della Regione</t>
  </si>
  <si>
    <t>Fornitore unico in quanto trattasi di riuso di tra Regione Puglia e Regione Toscana di</t>
  </si>
  <si>
    <t>indagine di mercato utilizzando Me.PA. CONSIP</t>
  </si>
  <si>
    <t>Codice: SAR2007_23ELR; Voce di costo: attrezzature</t>
  </si>
  <si>
    <t>Affidamento diretto ex art. 36 comma 2 lett. a) del D.Lgs. 50/2016 e s.m.i. essendo l’importo dell’acquisto inferiore a 40.000,00 euro. Per il presente affidamento la concorrenza è assente per motivi tecnici (compatibilità della banca dati con il cruscotto di monitoraggio “Convenzioni Farmaci”).</t>
  </si>
  <si>
    <t>Rinnovo RIPE NCC Membership – Anno 2023 Annual contribution Existing Members; Service Fee per LIR - periodo dal 01/01/2023 al 31/12/2023</t>
  </si>
  <si>
    <t>DIT1906_OR1_Attivazione ed esercizio dei
servizi Datacenter</t>
  </si>
  <si>
    <t>LIR RIPE NCC</t>
  </si>
  <si>
    <t>SMART CIG: Z953BA497A</t>
  </si>
  <si>
    <t>ENERPOWER (AIFOS Service Società Cooperativa)</t>
  </si>
  <si>
    <t>03172330965</t>
  </si>
  <si>
    <t>“FORNITURA E POSA IN OPERA DI BATTERIE PER GRUPPO DI CONTINUITA’ A SERVIZIO DEL DATACENTER REGIONALE” - Note: n.80 batterie (100Ah) a servizio del gruppo di continuità VERTIV modello Liebert APM 250 KVA</t>
  </si>
  <si>
    <t xml:space="preserve">DIT1906_OR1 - Attivazione ed esercizio dei servizi Datacenter </t>
  </si>
  <si>
    <t>RP1807 E-WELFARE 2.0 alla voce “Prestazioni di Terzi”</t>
  </si>
  <si>
    <t>Servizi di manutenzione evolutiva della Piattaforma tecnologica di supporto alla dematerializzazione dei procedimenti amministrativi. E-WELFARE 2.0 - Acquisto di servizi di
Supporto e Manutenzione dell’ambiente APEX Office Print e APEX Project Eye. CUP B31D18000180009</t>
  </si>
  <si>
    <t>Affidamento diretto ex art. 36 comma 2 lett. a) del D.Lgs. 50/2016 e s.m.i. essendo l’importo dell’acquisto inferiore a 40.000,00 euro. Per il presente affidamento il fornitore è lo stesso dell’ultima fornitura analoga, per il seguente motivo: si tratta della stessa ed unica azienda che ha realizzato il tool ed è l’unica che offre il servizio di Supporto e Manutenzione per questo specifico servizio</t>
  </si>
  <si>
    <t>APEX R&amp;D bvba Groeneweg</t>
  </si>
  <si>
    <t>Z873BCF8EF</t>
  </si>
  <si>
    <t xml:space="preserve">Nr. Ordine CONSIP: 7322015 </t>
  </si>
  <si>
    <t>Z4B3BD3B1F</t>
  </si>
  <si>
    <t>ZE53BE0F3B</t>
  </si>
  <si>
    <t>Servizio di supporto per le attività di gestione della formazione finanziata dal fondo interprofessionale Fondimpresa. Criterio: minor prezzo art. 95, comma 4 del D.Lgs. n. 50/2016</t>
  </si>
  <si>
    <t>Affidamento diretto, previa consultazione di più operatori economici, ai sensi dell’Art. 1 comma 2 lett. a) Legge 11 settembre 2020, n. 120, come sostituito dall' Art. 51, comma 1, lett. a), sub. 2.1, legge n. 108 del 2021</t>
  </si>
  <si>
    <t>Con confronto di preventivi tra gli operatori economici che hanno risposto alla precedente gara telematica avente per oggetto la medesima fornitura escludendo il soggetto affidatario</t>
  </si>
  <si>
    <t>n.a.</t>
  </si>
  <si>
    <t>7648307E96</t>
  </si>
  <si>
    <t>Servizio di aggiornamento della banca dati farmaci CODIFA Abb. MATRIX COMPLETO UMANO + INTERAZIONI 2023; SERVIZIO DI SCARICO DATI GIORNALIERO 2023</t>
  </si>
  <si>
    <t>Affidamento Diretto ai sensi dell'Art. 36 co. 2 Lett. a) del DLgs 50/2016 e s.m.i. così come modificato dall’art. 1, comma 2, lett. a) della Legge 11 settembre 2020, n. 120</t>
  </si>
  <si>
    <t>Affidamento diretto ex art. 36 comma 2 lett. a) del D.Lgs. 50/2016 e s.m.i. essendo l’importo dell’acquisto inferiore a 40.000,00 euro</t>
  </si>
  <si>
    <t>scadenza attestazione al 31 marzo 2024</t>
  </si>
  <si>
    <t>scadenza attestazione: 30/09/2023</t>
  </si>
  <si>
    <t>n.a</t>
  </si>
  <si>
    <t>Scadenza attestazione: 31/12/23</t>
  </si>
  <si>
    <t>nel mod28 e nella determina l'importo è 9720 mentre nell'ordine di acquisto 9600- Scadenza attestazione al 15/10/23</t>
  </si>
  <si>
    <t>News API</t>
  </si>
  <si>
    <t>Parere regolarità contabile e amministrativa rilasciato dal Responsabile Budget in data 03/02/2023. Determina a contrarre del Direttore Generale nr. 014/DG del 03/02/23 a seguito di consenso autorizzativo del CdA del 18/01/23, verbale n. 44</t>
  </si>
  <si>
    <t>Parere regolarità contabile e amministrativa rilasciato dal Responsabile Budget in data 15/12/2022. Determina a contrarre del Direttore Divisione SARPulia nr. 128/SAR del 20/12/22 a seguito di consenso autorizzativo del CdA del 20/12/22, verbale n. 43</t>
  </si>
  <si>
    <t>Parere regolarità contabile e amministrativa rilasciato dal Responsabile Budget in data 18/11/2022. Determina a contrarre del Direttore Divisione DIT nr. 004 del 02/01/23 a seguito di consenso autorizzativo del CdA del 20/12/22, verbale n. 43</t>
  </si>
  <si>
    <t xml:space="preserve">Parere regolarità contabile e amministrativa rilasciato dal Responsabile Budget in data 02/02/2023. Determina n. 20 Divisione Affari Generali  del 10/02/23. Deliberazioni CdA 9 febbraio 2023 - Verbale n. 46 </t>
  </si>
  <si>
    <t>Parere regolarità contabile e amministrativa rilasciato dal Responsabile Budget in data 20/02/2023.Deliberazioni CdA del 10 maggio 2023 - Verbale n. 54. Determina n. 71 del Direttore della Divisione SarPulia del 18/05/23</t>
  </si>
  <si>
    <t>Parere regolarità contabile e amministrativa rilasciato dal Responsabile Budget in data 20/02/2023.Deliberazioni CdA 27 Marzo 2023 - Verbale n. 50 acquisti sotto soglia. Determina del Direttore Divisione SArPULIA n. 48 del 12/04/23.</t>
  </si>
  <si>
    <t>Parere regolarità contabile e amministrativa rilasciato dal Responsabile Budget in data 03/03/2023. Deliberazioni CdA 22 febbraio 2023 - Verbale n. 47. Determina del Direttore Divisione IT n. 30 del 02/03/23</t>
  </si>
  <si>
    <t>Parere regolarità contabile e amministrativa rilasciato dal Responsabile Budget in data 26/01/2023. Deliberazioni CdA 9 febbraio 2023 - Verbale n. 46. Determina del Direttore Divisione SArPULIA n. 35 del 07/03/23</t>
  </si>
  <si>
    <t>Parere regolarità contabile e amministrativa rilasciato dal Responsabile Budget in data 24/01/2023. Deliberazioni CdA 9 febbraio 2023 - Verbale n. 46. Determina del Direttore Divisione SArPULIA n. 19 del 10/02/23</t>
  </si>
  <si>
    <t>Parere regolarità contabile e amministrativa rilasciato dal Responsabile Budget in data 18/01/2023. Deliberazioni CdA 9 febbraio 2023 - Verbale n. 46. Determina n. 22 del Direttore Divisione SArPULIA del 21/02/23</t>
  </si>
  <si>
    <t>Parere regolarità contabile e amministrativa rilasciato dal Responsabile Budget in data 06/03/2023. Deliberazioni CdA 22/02/23 - Verbale n. 47 . Determina del Direttore Divisione IT n. 33 del 06/03/23</t>
  </si>
  <si>
    <t>Parere regolarità contabile e amministrativa rilasciato dal Responsabile Budget in data 03/03/2023. Deliberazioni CdA 7 marzo 2023 - Verbale n. 48. Determina del Divisione Direttore IT n. 32 del 06/03/23</t>
  </si>
  <si>
    <t>Parere regolarità contabile e amministrativa rilasciato dal Responsabile Budget in data 16/03/2023. Deliberazioni CdA 7 marzo 2023 - Verbale n. 48 Determina del DG n.38 del 20/03/23</t>
  </si>
  <si>
    <t>Parere regolarità contabile e amministrativa rilasciato dal Responsabile Budget in data 16/05/2023. Deliberazioni CdA 25/05/2023 - n. 55 del 25/05/23 Determina della divisione IT n.92 del 19/06/23</t>
  </si>
  <si>
    <t>Servizi di Ideazione e redazione del Piano di comunicazione per la promozione, comunicazione, coordinamento e animazione territoriale dell’intervento Rete dei servizi di facilitazione digitale. PNRR Missione 1 - Componente 1 - Asse 1 - Misura 1.7.2 “Rete dei Servizi di Facilitazione digitale”.</t>
  </si>
  <si>
    <t>Parere regolarità contabile e amministrativa rilasciato dal Responsabile Budget in data 22/03/2023. Deliberazione CdA del 27/03/2023, Verbale n. 50. Determina della Divisione IT n.81 del 01/06/23</t>
  </si>
  <si>
    <t xml:space="preserve">Deliberazione CdA del 19/04/2023, Verbale n. 52. Determina del Direttore Affari Generali n. 77 del 30/05/2023 </t>
  </si>
  <si>
    <t>Parere regolarità contabile e amministrativa rilasciato dal Responsabile Budget in data 03/05/2023. Deliberazione CdA del 09/02/2023 Verbale n. 46. Determina del Direttore Affari Generali n. 62 del 10/05/2023</t>
  </si>
  <si>
    <t>Parere regolarità contabile e amministrativa rilasciato dal Responsabile Budget in data 11/04/2023. Deliberazione CdA del 19/04/2023 Verbale n. 52. Determina del Direttore Divisione SArPULIA n. 59 del 27/04/2023</t>
  </si>
  <si>
    <t xml:space="preserve">Parere regolarità contabile e amministrativa rilasciato dal Responsabile Budget in data 06/06/2023. Deliberazione CdA 08/06/2023 - Verbale n. 56. Determina del Direttore Divisione DIT n. 79 del 31/05/2023. </t>
  </si>
  <si>
    <t>Parere regolarità contabile e amministrativa rilasciato dal Responsabile Budget in data 15/06/2023. Deliberazione CdA 22/06/2023 - Verbale n. 57. Determina del Direttore Divisione IT n. 126 del 12/07/2023</t>
  </si>
  <si>
    <t>Parere regolarità contabile e amministrativa rilasciato dal Responsabile Budget in data 03/05/2023. Deliberazione CdA 10/05/2023 - Verbale n. 54. Determina del Direttore Divisione IT n. 72 del 23/05/2023</t>
  </si>
  <si>
    <t>Parere regolarità contabile e amministrativa rilasciato dal Responsabile Budget in data 26/04/2023. Deliberazione CdA 10/05/2023 - Verbale n. 54. Determina Direttore Divisione IT N. DIT/082/2023 del 07/06/2023</t>
  </si>
  <si>
    <t>Parere regolarità contabile e amministrativa rilasciato dal Responsabile Budget in data 24/05/2023. Deliberazione CdA 08/06/2023 - Verbale n. 56. Determina del Direttore Divisione IT n. 111 del 30/062023</t>
  </si>
  <si>
    <t>Parere regolarità contabile e amministrativa rilasciato dal Responsabile Budget in data 04/05/2023. Deliberazione CdA 10/05/2023 - Verbale n. 54. Determina del Direttore Affari Generali n. 74 del 24/05/2023</t>
  </si>
  <si>
    <t>Parere regolarità contabile e amministrativa rilasciato dal Responsabile Budget in data 26/06/2023. Deliberazione CdA 10/07/2023 - Verbale n. 59. Determina del Direttore Divisione DIT n. 106 del 29/06/2023</t>
  </si>
  <si>
    <t>Parere regolarità contabile e amministrativa rilasciato dal Responsabile Budget in data 01/06/2023. Deliberazioni CdA 08/06/2023 - Verbale n. 56. Determina del Direttore Divisione IT n. 101 del 26/06/2023</t>
  </si>
  <si>
    <t>Parere regolarità contabile e amministrativa rilasciato dal Responsabile Budget in data 16/06/2023. Deliberazioni CdA del 10/07/23 Verbale n. 59. Determina del Direttore Divisione DIT n. 110 del 30/06/2023</t>
  </si>
  <si>
    <t>13081080155</t>
  </si>
  <si>
    <t>Adeguamento e produzione di nuova documentazione ai fini della certificazione alla norma ISO 20000:2019 dei servizi cloud erogati da InnovaPuglia.</t>
  </si>
  <si>
    <t>non si è proceduto ad attivare la procedura</t>
  </si>
  <si>
    <t>alla data non si registra nessun SAL  di fornitura</t>
  </si>
  <si>
    <t>Apollonio</t>
  </si>
  <si>
    <t>Cicinelli</t>
  </si>
  <si>
    <t>Malerba</t>
  </si>
  <si>
    <t>Scalise</t>
  </si>
  <si>
    <t>Chirulli</t>
  </si>
  <si>
    <t>Grasso</t>
  </si>
  <si>
    <t>Scognamillo</t>
  </si>
  <si>
    <t>Liuzzi</t>
  </si>
  <si>
    <t>Di Ciano</t>
  </si>
  <si>
    <t>Circhetta</t>
  </si>
  <si>
    <t>Z7D3C4C46F</t>
  </si>
  <si>
    <t>Servizio di assistenza su software gestione del personale anno 2023</t>
  </si>
  <si>
    <t>Soluzioni Informatiche S.r.l.</t>
  </si>
  <si>
    <t>mod 28-32</t>
  </si>
  <si>
    <t>Fornitura refrigeratori e boccioni acqua in comodato d’uso</t>
  </si>
  <si>
    <t>Consultazione con gli operatori economici individuati tra gli iscritti nell’Albo on line dei fornitori della Regione Puglia finalizzata all’affidamento diretto, ai sensi dell’art. 50 co. 1 lett. b) del D.Lgs. 36/2023</t>
  </si>
  <si>
    <t>RP1615+RP2005+RP1619</t>
  </si>
  <si>
    <t>Fornitura di “Servizi di Manutenzione e Assistenza Tecnica del Sistema di Gestione degli Avvisi Area Sanità della Regione Puglia”.</t>
  </si>
  <si>
    <t>Parere regolarità contabile e amministrativa rilasciato dal Responsabile Budget in data 18/10/2023. Deliberazioni CdA del xxxx23 Verbale n. xxx. Determina xxxx</t>
  </si>
  <si>
    <t>DI.A. S.R.L.</t>
  </si>
  <si>
    <t>04166560724</t>
  </si>
  <si>
    <t xml:space="preserve"> Il fornitore proposto è il proprietario e unico distributore della banca dati.</t>
  </si>
  <si>
    <t>Con indagine di Mercato richiesta di preventivo o di offerta su EmPULIA o altro mercato elettronico  particolari personalizzazioni richiedono operatore unico in grado di poter offrire i servizi relativi Acquisto effettuato art 50 lett b d.lgs 36/2023</t>
  </si>
  <si>
    <t>ZEF3DBA907</t>
  </si>
  <si>
    <t>ADECCO FORMAZIONE SRL</t>
  </si>
  <si>
    <t>Servizi formativi di Team Coaching</t>
  </si>
  <si>
    <t>2300371/ MePa N. RdO 7547681</t>
  </si>
  <si>
    <t>Parere regolarità contabile e amministrativa rilasciato dal Responsabile Budget in data xxxx. Deliberazioni CdA del 04/12/23 Verbale n. 72. Determina N. 217/2023/AA.del 11/12/23</t>
  </si>
  <si>
    <t>ZCC3D7C348</t>
  </si>
  <si>
    <t>TUV ITALIA SRL</t>
  </si>
  <si>
    <t>02055510966</t>
  </si>
  <si>
    <t>Corso di formazione sullo standard ISO 22301</t>
  </si>
  <si>
    <t>2300345/Mepa n. Rdo 7523624</t>
  </si>
  <si>
    <t>Acquisto effettuato ai sensi dell’art. 50 co. 1 lett. b) del D.Lgs. 36/2023. Indagine di mercato utilizzando il catalogo Me.PA, codice prodotto “V3122_gruppo”.</t>
  </si>
  <si>
    <t>Imbò</t>
  </si>
  <si>
    <t>Parere regolarità contabile e amministrativa rilasciato dal Responsabile Budget in data 22/11/23. Deliberazioni CdA del xxxx23 Verbale n. xxx. Determina n. DIT/210/2023 del 27.11.23</t>
  </si>
  <si>
    <t>Acquisto effettuato ai sensi dell’art. 50 co. 1 lett. b) del D.Lgs. 36/2023. Indagine di mercato utilizzando il catalogo Me.PA. Per corso 1)“Team Coaching” (codice prodotto Mepa); per corso 2) “Personal Coaching (codice prodotto Mepa)</t>
  </si>
  <si>
    <t>Z183D0AAFB</t>
  </si>
  <si>
    <t>ZDA3CA4FBA</t>
  </si>
  <si>
    <t>Affidamento diretto, ai sensi dell’art. 50 co.1 lett.b) del D.lgs. n.36/2023</t>
  </si>
  <si>
    <t>RTI Links Management and Technology S.p.A.</t>
  </si>
  <si>
    <t>Di Liso</t>
  </si>
  <si>
    <t>Z233D9CF62</t>
  </si>
  <si>
    <t>non ancora emessa</t>
  </si>
  <si>
    <t>non avviata</t>
  </si>
  <si>
    <t>Nico Milano</t>
  </si>
  <si>
    <t>Parere regolarità contabile e amministrativa rilasciato dal Responsabile Budget in data 03/05/2023. Delibera Cda  del 25/05/23 verbale n. 55. Determina SAR/207 del 17/11/23</t>
  </si>
  <si>
    <t>Parere regolarità contabile e amministrativa rilasciato dal Responsabile Budget in data 18/08/23. Deliberazioni CdA del 29/08/23 Verbale n. 62. Determina N. DAG/157/2023 del 30/08/23</t>
  </si>
  <si>
    <t>G. Zaccaro</t>
  </si>
  <si>
    <t>Parere regolarità contabile e amministrativa rilasciato dal Responsabile Budget in data 06/09/23. Deliberazioni CdA del 04/10/23 Verbale n. 67. Determina N. DIT/175/2023 del 27/09/23</t>
  </si>
  <si>
    <t>in corso</t>
  </si>
  <si>
    <t xml:space="preserve">Salomone </t>
  </si>
  <si>
    <t>mod 28-35</t>
  </si>
  <si>
    <t>mod 28-36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</si>
</sst>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410]dddd\ d\ mmmm\ yyyy"/>
    <numFmt numFmtId="174" formatCode="&quot;Sì&quot;;&quot;Sì&quot;;&quot;No&quot;"/>
    <numFmt numFmtId="175" formatCode="&quot;Vero&quot;;&quot;Vero&quot;;&quot;Falso&quot;"/>
    <numFmt numFmtId="176" formatCode="&quot;Attivo&quot;;&quot;Attivo&quot;;&quot;Inattivo&quot;"/>
    <numFmt numFmtId="177" formatCode="[$€-2]\ #.##000_);[Red]\([$€-2]\ #.##000\)"/>
    <numFmt numFmtId="178" formatCode="[$€-2]\ #,##0.00;[Red]\-[$€-2]\ #,##0.00"/>
    <numFmt numFmtId="179" formatCode="[$€-2]\ #,##0;[Red]\-[$€-2]\ #,##0"/>
  </numFmts>
  <fonts count="56">
    <font>
      <sz val="10"/>
      <color indexed="8"/>
      <name val="Arial"/>
      <family val="0"/>
    </font>
    <font>
      <sz val="11"/>
      <color indexed="8"/>
      <name val="Calibri"/>
      <family val="0"/>
    </font>
    <font>
      <sz val="8"/>
      <name val="Arial"/>
      <family val="2"/>
    </font>
    <font>
      <b/>
      <sz val="10"/>
      <name val="Arial"/>
      <family val="2"/>
    </font>
    <font>
      <b/>
      <i/>
      <sz val="10"/>
      <name val="Arial"/>
      <family val="2"/>
    </font>
    <font>
      <i/>
      <sz val="10"/>
      <name val="Arial"/>
      <family val="2"/>
    </font>
    <font>
      <sz val="10"/>
      <color indexed="8"/>
      <name val="Calibri"/>
      <family val="2"/>
    </font>
    <font>
      <sz val="10"/>
      <name val="Calibri"/>
      <family val="2"/>
    </font>
    <font>
      <b/>
      <sz val="10"/>
      <color indexed="8"/>
      <name val="Arial"/>
      <family val="2"/>
    </font>
    <font>
      <b/>
      <sz val="10"/>
      <color indexed="8"/>
      <name val="Calibri"/>
      <family val="2"/>
    </font>
    <font>
      <b/>
      <sz val="12"/>
      <color indexed="8"/>
      <name val="Calibri"/>
      <family val="2"/>
    </font>
    <font>
      <b/>
      <sz val="12"/>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2"/>
    </font>
    <font>
      <u val="single"/>
      <sz val="10"/>
      <color indexed="25"/>
      <name val="Arial"/>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30"/>
      <name val="Arial"/>
      <family val="2"/>
    </font>
    <font>
      <b/>
      <sz val="10"/>
      <color indexed="10"/>
      <name val="Arial"/>
      <family val="2"/>
    </font>
    <font>
      <b/>
      <sz val="10"/>
      <color indexed="10"/>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0070C0"/>
      <name val="Arial"/>
      <family val="2"/>
    </font>
    <font>
      <b/>
      <sz val="10"/>
      <color rgb="FFFF0000"/>
      <name val="Arial"/>
      <family val="2"/>
    </font>
    <font>
      <b/>
      <sz val="10"/>
      <color rgb="FFFF0000"/>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0" fillId="28"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41" fillId="29" borderId="0" applyNumberFormat="0" applyBorder="0" applyAlignment="0" applyProtection="0"/>
    <xf numFmtId="0" fontId="0" fillId="0" borderId="0">
      <alignment/>
      <protection/>
    </xf>
    <xf numFmtId="0" fontId="0" fillId="30" borderId="4" applyNumberFormat="0" applyFont="0" applyAlignment="0" applyProtection="0"/>
    <xf numFmtId="0" fontId="42" fillId="20" borderId="5"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93">
    <xf numFmtId="0" fontId="0" fillId="0" borderId="0" xfId="0" applyAlignment="1">
      <alignment/>
    </xf>
    <xf numFmtId="0" fontId="52" fillId="33" borderId="10" xfId="0" applyFont="1" applyFill="1" applyBorder="1" applyAlignment="1">
      <alignment horizontal="center" vertical="center" wrapText="1"/>
    </xf>
    <xf numFmtId="4" fontId="3" fillId="34" borderId="10" xfId="0" applyNumberFormat="1" applyFont="1" applyFill="1" applyBorder="1" applyAlignment="1">
      <alignment vertical="center" wrapText="1"/>
    </xf>
    <xf numFmtId="4" fontId="4" fillId="34" borderId="10" xfId="0" applyNumberFormat="1" applyFont="1" applyFill="1" applyBorder="1" applyAlignment="1">
      <alignment vertical="center" wrapText="1"/>
    </xf>
    <xf numFmtId="0" fontId="4" fillId="34" borderId="10" xfId="0" applyFont="1" applyFill="1" applyBorder="1" applyAlignment="1">
      <alignment horizontal="center" vertical="center" wrapText="1"/>
    </xf>
    <xf numFmtId="14" fontId="3" fillId="34" borderId="10"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0" fontId="5" fillId="0" borderId="0" xfId="0" applyFont="1" applyAlignment="1">
      <alignment vertical="center" wrapText="1"/>
    </xf>
    <xf numFmtId="0" fontId="0" fillId="0" borderId="0" xfId="0" applyFont="1" applyAlignment="1">
      <alignment vertical="center" wrapText="1"/>
    </xf>
    <xf numFmtId="4" fontId="0" fillId="0" borderId="0" xfId="0" applyNumberFormat="1" applyFont="1" applyAlignment="1">
      <alignment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2" fillId="0" borderId="10" xfId="0" applyFont="1" applyBorder="1" applyAlignment="1">
      <alignment horizontal="justify"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0" fillId="0" borderId="10" xfId="0" applyFont="1" applyBorder="1" applyAlignment="1">
      <alignment horizontal="justify" vertical="center" wrapText="1"/>
    </xf>
    <xf numFmtId="171" fontId="6" fillId="0" borderId="10" xfId="45" applyFont="1" applyFill="1" applyBorder="1" applyAlignment="1">
      <alignment horizontal="right" vertical="center" wrapText="1"/>
    </xf>
    <xf numFmtId="171" fontId="6" fillId="0" borderId="10" xfId="45" applyFont="1" applyFill="1" applyBorder="1" applyAlignment="1">
      <alignment vertical="center" wrapText="1"/>
    </xf>
    <xf numFmtId="0" fontId="0" fillId="0" borderId="10" xfId="0" applyFont="1" applyBorder="1" applyAlignment="1">
      <alignment vertical="center" wrapText="1"/>
    </xf>
    <xf numFmtId="4" fontId="6" fillId="0" borderId="10" xfId="0" applyNumberFormat="1" applyFont="1" applyFill="1" applyBorder="1" applyAlignment="1">
      <alignment horizontal="right" vertical="center" wrapText="1"/>
    </xf>
    <xf numFmtId="171" fontId="7" fillId="0" borderId="10" xfId="45" applyFont="1" applyFill="1" applyBorder="1" applyAlignment="1">
      <alignment vertical="center" wrapText="1"/>
    </xf>
    <xf numFmtId="171" fontId="6" fillId="35" borderId="10" xfId="45" applyFont="1" applyFill="1" applyBorder="1" applyAlignment="1">
      <alignment vertical="center" wrapText="1"/>
    </xf>
    <xf numFmtId="0" fontId="0" fillId="35" borderId="0" xfId="0" applyFont="1" applyFill="1" applyAlignment="1">
      <alignment horizontal="center" vertical="center" wrapText="1"/>
    </xf>
    <xf numFmtId="0" fontId="8" fillId="0" borderId="0" xfId="0" applyFont="1" applyAlignment="1">
      <alignment horizontal="left" vertical="center"/>
    </xf>
    <xf numFmtId="0" fontId="53" fillId="0" borderId="0" xfId="0" applyFont="1" applyAlignment="1">
      <alignment vertical="center" wrapText="1"/>
    </xf>
    <xf numFmtId="0" fontId="54" fillId="35" borderId="10" xfId="0" applyFont="1" applyFill="1" applyBorder="1" applyAlignment="1">
      <alignment horizontal="center" vertical="center" wrapText="1"/>
    </xf>
    <xf numFmtId="14" fontId="54" fillId="35" borderId="10" xfId="0" applyNumberFormat="1" applyFont="1" applyFill="1" applyBorder="1" applyAlignment="1">
      <alignment horizontal="center" vertical="center" wrapText="1"/>
    </xf>
    <xf numFmtId="0" fontId="54" fillId="35" borderId="10" xfId="0" applyFont="1" applyFill="1" applyBorder="1" applyAlignment="1">
      <alignment vertical="center" wrapText="1"/>
    </xf>
    <xf numFmtId="0" fontId="53" fillId="35" borderId="10" xfId="0" applyFont="1" applyFill="1" applyBorder="1" applyAlignment="1">
      <alignment horizontal="justify" vertical="center" wrapText="1"/>
    </xf>
    <xf numFmtId="171" fontId="54" fillId="35" borderId="10" xfId="45" applyFont="1" applyFill="1" applyBorder="1" applyAlignment="1">
      <alignment horizontal="right" vertical="center" wrapText="1"/>
    </xf>
    <xf numFmtId="171" fontId="54" fillId="35" borderId="10" xfId="45" applyFont="1" applyFill="1" applyBorder="1" applyAlignment="1">
      <alignment vertical="center" wrapText="1"/>
    </xf>
    <xf numFmtId="14" fontId="0" fillId="0" borderId="10" xfId="0" applyNumberFormat="1" applyFont="1" applyBorder="1" applyAlignment="1">
      <alignment vertical="center" wrapText="1"/>
    </xf>
    <xf numFmtId="14" fontId="0" fillId="35" borderId="10" xfId="0" applyNumberFormat="1" applyFont="1" applyFill="1" applyBorder="1" applyAlignment="1">
      <alignment vertical="center" wrapText="1"/>
    </xf>
    <xf numFmtId="14" fontId="0" fillId="0" borderId="10" xfId="0" applyNumberFormat="1" applyFont="1" applyFill="1" applyBorder="1" applyAlignment="1">
      <alignment vertical="center" wrapText="1"/>
    </xf>
    <xf numFmtId="0" fontId="6" fillId="36" borderId="10" xfId="0" applyFont="1" applyFill="1" applyBorder="1" applyAlignment="1">
      <alignment horizontal="center" vertical="center" wrapText="1"/>
    </xf>
    <xf numFmtId="14" fontId="6" fillId="36" borderId="10" xfId="0" applyNumberFormat="1" applyFont="1" applyFill="1" applyBorder="1" applyAlignment="1">
      <alignment horizontal="center" vertical="center" wrapText="1"/>
    </xf>
    <xf numFmtId="0" fontId="0" fillId="37" borderId="0" xfId="0" applyFont="1" applyFill="1" applyAlignment="1">
      <alignment vertical="center" wrapText="1"/>
    </xf>
    <xf numFmtId="0" fontId="6" fillId="36" borderId="10" xfId="0" applyFont="1" applyFill="1" applyBorder="1" applyAlignment="1">
      <alignment vertical="center" wrapText="1"/>
    </xf>
    <xf numFmtId="49" fontId="6" fillId="36" borderId="10" xfId="0" applyNumberFormat="1" applyFont="1" applyFill="1" applyBorder="1" applyAlignment="1">
      <alignment horizontal="center" vertical="center" wrapText="1"/>
    </xf>
    <xf numFmtId="171" fontId="6" fillId="36" borderId="10" xfId="45" applyFont="1" applyFill="1" applyBorder="1" applyAlignment="1">
      <alignment horizontal="right" vertical="center" wrapText="1"/>
    </xf>
    <xf numFmtId="171" fontId="6" fillId="36" borderId="10" xfId="45" applyFont="1" applyFill="1" applyBorder="1" applyAlignment="1">
      <alignment vertical="center" wrapText="1"/>
    </xf>
    <xf numFmtId="0" fontId="0" fillId="36" borderId="0" xfId="0" applyFont="1" applyFill="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justify" vertical="center" wrapText="1"/>
    </xf>
    <xf numFmtId="0" fontId="6" fillId="36" borderId="10" xfId="0" applyFont="1" applyFill="1" applyBorder="1" applyAlignment="1">
      <alignment horizontal="justify" vertical="center" wrapText="1"/>
    </xf>
    <xf numFmtId="0" fontId="7" fillId="0" borderId="10" xfId="0" applyFont="1" applyBorder="1" applyAlignment="1">
      <alignment horizontal="justify" vertical="top" wrapText="1"/>
    </xf>
    <xf numFmtId="0" fontId="6" fillId="0" borderId="10" xfId="0" applyFont="1" applyBorder="1" applyAlignment="1">
      <alignment vertical="top" wrapText="1"/>
    </xf>
    <xf numFmtId="0" fontId="6" fillId="0" borderId="10" xfId="0" applyFont="1" applyBorder="1" applyAlignment="1">
      <alignment horizontal="left" vertical="center" wrapText="1"/>
    </xf>
    <xf numFmtId="0" fontId="10" fillId="0" borderId="10" xfId="0" applyFont="1" applyFill="1" applyBorder="1" applyAlignment="1">
      <alignment horizontal="center" vertical="center" wrapText="1"/>
    </xf>
    <xf numFmtId="0" fontId="6" fillId="0" borderId="10" xfId="0" applyFont="1" applyFill="1" applyBorder="1" applyAlignment="1">
      <alignment vertical="top"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justify" vertical="top" wrapText="1"/>
    </xf>
    <xf numFmtId="0" fontId="7" fillId="0" borderId="10" xfId="0" applyFont="1" applyFill="1" applyBorder="1" applyAlignment="1">
      <alignment horizontal="justify" vertical="top" wrapText="1"/>
    </xf>
    <xf numFmtId="0" fontId="6" fillId="0" borderId="10" xfId="0" applyFont="1" applyFill="1" applyBorder="1" applyAlignment="1">
      <alignment horizontal="left" vertical="center" wrapText="1"/>
    </xf>
    <xf numFmtId="14" fontId="6" fillId="0" borderId="10"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7" fillId="36" borderId="10" xfId="0" applyFont="1" applyFill="1" applyBorder="1" applyAlignment="1">
      <alignment horizontal="justify" vertical="top" wrapText="1"/>
    </xf>
    <xf numFmtId="0" fontId="6" fillId="36" borderId="10" xfId="0" applyFont="1" applyFill="1" applyBorder="1" applyAlignment="1">
      <alignment horizontal="left" vertical="center" wrapText="1"/>
    </xf>
    <xf numFmtId="14" fontId="6" fillId="0" borderId="10" xfId="0" applyNumberFormat="1" applyFont="1" applyBorder="1" applyAlignment="1">
      <alignment horizontal="center" vertical="center" wrapText="1"/>
    </xf>
    <xf numFmtId="0" fontId="6" fillId="36" borderId="10" xfId="0" applyFont="1" applyFill="1" applyBorder="1" applyAlignment="1">
      <alignment vertical="top" wrapText="1"/>
    </xf>
    <xf numFmtId="0" fontId="6" fillId="36" borderId="10" xfId="0" applyFont="1" applyFill="1" applyBorder="1" applyAlignment="1">
      <alignment horizontal="justify" vertical="top" wrapText="1"/>
    </xf>
    <xf numFmtId="0" fontId="10" fillId="36" borderId="10" xfId="0" applyFont="1" applyFill="1" applyBorder="1" applyAlignment="1">
      <alignment horizontal="center" vertical="center" wrapText="1"/>
    </xf>
    <xf numFmtId="0" fontId="0" fillId="0" borderId="0" xfId="0" applyFont="1" applyFill="1" applyAlignment="1">
      <alignment vertical="center" wrapText="1"/>
    </xf>
    <xf numFmtId="0" fontId="6" fillId="0" borderId="10" xfId="49" applyFont="1" applyFill="1" applyBorder="1" applyAlignment="1">
      <alignment vertical="top" wrapText="1"/>
      <protection/>
    </xf>
    <xf numFmtId="171" fontId="6" fillId="0" borderId="10" xfId="47" applyFont="1" applyFill="1" applyBorder="1" applyAlignment="1">
      <alignment horizontal="right" vertical="center" wrapText="1"/>
    </xf>
    <xf numFmtId="0" fontId="6" fillId="0" borderId="0" xfId="0" applyFont="1" applyFill="1" applyAlignment="1">
      <alignment vertical="center"/>
    </xf>
    <xf numFmtId="0" fontId="10" fillId="35" borderId="10" xfId="0" applyFont="1" applyFill="1" applyBorder="1" applyAlignment="1">
      <alignment horizontal="center" vertical="center" wrapText="1"/>
    </xf>
    <xf numFmtId="14" fontId="6" fillId="35" borderId="10"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0" xfId="0" applyFont="1" applyFill="1" applyBorder="1" applyAlignment="1">
      <alignment vertical="center" wrapText="1"/>
    </xf>
    <xf numFmtId="49" fontId="6" fillId="35" borderId="10" xfId="0" applyNumberFormat="1" applyFont="1" applyFill="1" applyBorder="1" applyAlignment="1">
      <alignment horizontal="center" vertical="center" wrapText="1"/>
    </xf>
    <xf numFmtId="0" fontId="6" fillId="35" borderId="10" xfId="0" applyFont="1" applyFill="1" applyBorder="1" applyAlignment="1">
      <alignment vertical="top" wrapText="1"/>
    </xf>
    <xf numFmtId="0" fontId="6" fillId="35" borderId="10" xfId="0" applyFont="1" applyFill="1" applyBorder="1" applyAlignment="1">
      <alignment horizontal="justify" vertical="center" wrapText="1"/>
    </xf>
    <xf numFmtId="171" fontId="6" fillId="35" borderId="10" xfId="45" applyFont="1" applyFill="1" applyBorder="1" applyAlignment="1">
      <alignment horizontal="right" vertical="center" wrapText="1"/>
    </xf>
    <xf numFmtId="0" fontId="6" fillId="35" borderId="10" xfId="0" applyFont="1" applyFill="1" applyBorder="1" applyAlignment="1">
      <alignment horizontal="left" vertical="center" wrapText="1"/>
    </xf>
    <xf numFmtId="0" fontId="7" fillId="35" borderId="10" xfId="0" applyFont="1" applyFill="1" applyBorder="1" applyAlignment="1">
      <alignment horizontal="justify" vertical="center" wrapText="1"/>
    </xf>
    <xf numFmtId="0" fontId="6" fillId="35" borderId="10" xfId="0" applyFont="1" applyFill="1" applyBorder="1" applyAlignment="1">
      <alignment horizontal="justify" vertical="top" wrapText="1"/>
    </xf>
    <xf numFmtId="0" fontId="7" fillId="35" borderId="10" xfId="0" applyFont="1" applyFill="1" applyBorder="1" applyAlignment="1">
      <alignment horizontal="justify" vertical="top" wrapText="1"/>
    </xf>
    <xf numFmtId="0" fontId="55" fillId="35" borderId="10" xfId="0" applyFont="1" applyFill="1" applyBorder="1" applyAlignment="1">
      <alignment horizontal="center" vertical="center" wrapText="1"/>
    </xf>
    <xf numFmtId="14" fontId="54" fillId="35" borderId="11" xfId="0" applyNumberFormat="1" applyFont="1" applyFill="1" applyBorder="1" applyAlignment="1">
      <alignment horizontal="justify" vertical="center" wrapText="1"/>
    </xf>
    <xf numFmtId="14" fontId="54" fillId="35" borderId="12" xfId="0" applyNumberFormat="1" applyFont="1" applyFill="1" applyBorder="1" applyAlignment="1">
      <alignment horizontal="justify" vertical="center" wrapText="1"/>
    </xf>
    <xf numFmtId="14" fontId="54" fillId="35" borderId="13" xfId="0" applyNumberFormat="1" applyFont="1" applyFill="1" applyBorder="1" applyAlignment="1">
      <alignment horizontal="justify" vertical="center" wrapText="1"/>
    </xf>
    <xf numFmtId="14" fontId="6" fillId="15" borderId="10" xfId="0" applyNumberFormat="1" applyFont="1" applyFill="1" applyBorder="1" applyAlignment="1">
      <alignment horizontal="center" vertical="center" wrapText="1"/>
    </xf>
    <xf numFmtId="0" fontId="6" fillId="15" borderId="10" xfId="0" applyFont="1" applyFill="1" applyBorder="1" applyAlignment="1">
      <alignment horizontal="center"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2" xfId="47"/>
    <cellStyle name="Neutrale" xfId="48"/>
    <cellStyle name="Normale 3"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5"/>
  <sheetViews>
    <sheetView tabSelected="1" zoomScale="70" zoomScaleNormal="70" zoomScaleSheetLayoutView="13" zoomScalePageLayoutView="0" workbookViewId="0" topLeftCell="A1">
      <pane ySplit="1" topLeftCell="A32" activePane="bottomLeft" state="frozen"/>
      <selection pane="topLeft" activeCell="A1" sqref="A1"/>
      <selection pane="bottomLeft" activeCell="M36" sqref="M36"/>
    </sheetView>
  </sheetViews>
  <sheetFormatPr defaultColWidth="8.8515625" defaultRowHeight="12.75"/>
  <cols>
    <col min="1" max="1" width="13.8515625" style="11" customWidth="1"/>
    <col min="2" max="2" width="12.140625" style="11" customWidth="1"/>
    <col min="3" max="3" width="13.8515625" style="11" customWidth="1"/>
    <col min="4" max="4" width="10.421875" style="11" customWidth="1"/>
    <col min="5" max="5" width="13.57421875" style="11" customWidth="1"/>
    <col min="6" max="6" width="18.28125" style="9" customWidth="1"/>
    <col min="7" max="7" width="13.8515625" style="12" customWidth="1"/>
    <col min="8" max="8" width="35.57421875" style="9" customWidth="1"/>
    <col min="9" max="9" width="32.421875" style="9" customWidth="1"/>
    <col min="10" max="10" width="13.8515625" style="10" customWidth="1"/>
    <col min="11" max="11" width="23.140625" style="9" customWidth="1"/>
    <col min="12" max="12" width="29.57421875" style="9" customWidth="1"/>
    <col min="13" max="13" width="16.421875" style="9" customWidth="1"/>
    <col min="14" max="14" width="19.421875" style="9" customWidth="1"/>
    <col min="15" max="15" width="19.57421875" style="9" customWidth="1"/>
    <col min="16" max="16" width="13.8515625" style="11" customWidth="1"/>
    <col min="17" max="17" width="22.421875" style="11" customWidth="1"/>
    <col min="18" max="16384" width="8.8515625" style="9" customWidth="1"/>
  </cols>
  <sheetData>
    <row r="1" spans="1:256" s="8" customFormat="1" ht="53.25" customHeight="1">
      <c r="A1" s="1" t="s">
        <v>73</v>
      </c>
      <c r="B1" s="14" t="s">
        <v>74</v>
      </c>
      <c r="C1" s="14" t="s">
        <v>93</v>
      </c>
      <c r="D1" s="14" t="s">
        <v>84</v>
      </c>
      <c r="E1" s="14" t="s">
        <v>75</v>
      </c>
      <c r="F1" s="14" t="s">
        <v>76</v>
      </c>
      <c r="G1" s="6" t="s">
        <v>77</v>
      </c>
      <c r="H1" s="15" t="s">
        <v>78</v>
      </c>
      <c r="I1" s="14" t="s">
        <v>79</v>
      </c>
      <c r="J1" s="2" t="s">
        <v>88</v>
      </c>
      <c r="K1" s="3" t="s">
        <v>80</v>
      </c>
      <c r="L1" s="4" t="s">
        <v>81</v>
      </c>
      <c r="M1" s="5" t="s">
        <v>82</v>
      </c>
      <c r="N1" s="6" t="s">
        <v>85</v>
      </c>
      <c r="O1" s="7" t="s">
        <v>89</v>
      </c>
      <c r="P1" s="7" t="s">
        <v>83</v>
      </c>
      <c r="Q1" s="7" t="s">
        <v>387</v>
      </c>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17" s="46" customFormat="1" ht="115.5">
      <c r="A2" s="87" t="s">
        <v>45</v>
      </c>
      <c r="B2" s="76">
        <v>44910</v>
      </c>
      <c r="C2" s="76"/>
      <c r="D2" s="77" t="s">
        <v>439</v>
      </c>
      <c r="E2" s="77"/>
      <c r="F2" s="78"/>
      <c r="G2" s="79"/>
      <c r="H2" s="80" t="s">
        <v>292</v>
      </c>
      <c r="I2" s="85" t="s">
        <v>403</v>
      </c>
      <c r="J2" s="82"/>
      <c r="K2" s="83" t="s">
        <v>291</v>
      </c>
      <c r="L2" s="86" t="s">
        <v>443</v>
      </c>
      <c r="M2" s="76"/>
      <c r="N2" s="78" t="s">
        <v>293</v>
      </c>
      <c r="O2" s="26"/>
      <c r="P2" s="77" t="s">
        <v>90</v>
      </c>
      <c r="Q2" s="77" t="s">
        <v>388</v>
      </c>
    </row>
    <row r="3" spans="1:17" ht="115.5">
      <c r="A3" s="70" t="s">
        <v>46</v>
      </c>
      <c r="B3" s="17">
        <v>44910</v>
      </c>
      <c r="C3" s="17">
        <v>44965</v>
      </c>
      <c r="D3" s="16">
        <v>2300006</v>
      </c>
      <c r="E3" s="17" t="s">
        <v>294</v>
      </c>
      <c r="F3" s="17" t="s">
        <v>442</v>
      </c>
      <c r="G3" s="19" t="s">
        <v>298</v>
      </c>
      <c r="H3" s="61" t="s">
        <v>295</v>
      </c>
      <c r="I3" s="58" t="s">
        <v>305</v>
      </c>
      <c r="J3" s="21">
        <v>4061.29</v>
      </c>
      <c r="K3" s="62" t="s">
        <v>296</v>
      </c>
      <c r="L3" s="59" t="s">
        <v>444</v>
      </c>
      <c r="M3" s="17">
        <v>45089</v>
      </c>
      <c r="N3" s="18" t="s">
        <v>297</v>
      </c>
      <c r="O3" s="22">
        <v>4061.29</v>
      </c>
      <c r="P3" s="16" t="s">
        <v>432</v>
      </c>
      <c r="Q3" s="47"/>
    </row>
    <row r="4" spans="1:17" ht="115.5">
      <c r="A4" s="70" t="s">
        <v>47</v>
      </c>
      <c r="B4" s="17">
        <v>44881</v>
      </c>
      <c r="C4" s="17">
        <v>44939</v>
      </c>
      <c r="D4" s="16">
        <v>2300001</v>
      </c>
      <c r="E4" s="16" t="s">
        <v>302</v>
      </c>
      <c r="F4" s="18" t="s">
        <v>299</v>
      </c>
      <c r="G4" s="19" t="s">
        <v>301</v>
      </c>
      <c r="H4" s="56" t="s">
        <v>300</v>
      </c>
      <c r="I4" s="58" t="s">
        <v>305</v>
      </c>
      <c r="J4" s="21">
        <v>22913</v>
      </c>
      <c r="K4" s="62" t="s">
        <v>303</v>
      </c>
      <c r="L4" s="59" t="s">
        <v>445</v>
      </c>
      <c r="M4" s="17">
        <v>44973</v>
      </c>
      <c r="N4" s="18" t="s">
        <v>484</v>
      </c>
      <c r="O4" s="22">
        <v>22913</v>
      </c>
      <c r="P4" s="16" t="s">
        <v>90</v>
      </c>
      <c r="Q4" s="47"/>
    </row>
    <row r="5" spans="1:17" ht="135.75" customHeight="1">
      <c r="A5" s="55" t="s">
        <v>48</v>
      </c>
      <c r="B5" s="17">
        <v>44967</v>
      </c>
      <c r="C5" s="17">
        <v>44967</v>
      </c>
      <c r="D5" s="47" t="s">
        <v>313</v>
      </c>
      <c r="E5" s="16" t="s">
        <v>314</v>
      </c>
      <c r="F5" s="18" t="s">
        <v>304</v>
      </c>
      <c r="G5" s="19" t="s">
        <v>405</v>
      </c>
      <c r="H5" s="56" t="s">
        <v>404</v>
      </c>
      <c r="I5" s="58" t="s">
        <v>305</v>
      </c>
      <c r="J5" s="21">
        <v>6000</v>
      </c>
      <c r="K5" s="60" t="s">
        <v>307</v>
      </c>
      <c r="L5" s="59" t="s">
        <v>446</v>
      </c>
      <c r="M5" s="40">
        <v>45138</v>
      </c>
      <c r="N5" s="18" t="s">
        <v>306</v>
      </c>
      <c r="O5" s="22">
        <f>J5</f>
        <v>6000</v>
      </c>
      <c r="P5" s="39" t="s">
        <v>432</v>
      </c>
      <c r="Q5" s="47"/>
    </row>
    <row r="6" spans="1:17" ht="131.25" customHeight="1">
      <c r="A6" s="64" t="s">
        <v>49</v>
      </c>
      <c r="B6" s="17">
        <v>45042</v>
      </c>
      <c r="C6" s="17">
        <v>45071</v>
      </c>
      <c r="D6" s="39">
        <v>2300232</v>
      </c>
      <c r="E6" s="16" t="s">
        <v>354</v>
      </c>
      <c r="F6" s="18" t="s">
        <v>310</v>
      </c>
      <c r="G6" s="19" t="s">
        <v>311</v>
      </c>
      <c r="H6" s="56" t="s">
        <v>312</v>
      </c>
      <c r="I6" s="58" t="s">
        <v>305</v>
      </c>
      <c r="J6" s="21">
        <v>14700</v>
      </c>
      <c r="K6" s="60" t="s">
        <v>365</v>
      </c>
      <c r="L6" s="52" t="s">
        <v>447</v>
      </c>
      <c r="M6" s="91" t="s">
        <v>518</v>
      </c>
      <c r="N6" s="18" t="s">
        <v>309</v>
      </c>
      <c r="O6" s="22"/>
      <c r="P6" s="39" t="s">
        <v>90</v>
      </c>
      <c r="Q6" s="67" t="s">
        <v>438</v>
      </c>
    </row>
    <row r="7" spans="1:17" ht="102.75">
      <c r="A7" s="55" t="s">
        <v>50</v>
      </c>
      <c r="B7" s="17">
        <v>44974</v>
      </c>
      <c r="C7" s="17">
        <v>45051</v>
      </c>
      <c r="D7" s="16">
        <v>2300075</v>
      </c>
      <c r="E7" s="16" t="s">
        <v>317</v>
      </c>
      <c r="F7" s="18" t="s">
        <v>318</v>
      </c>
      <c r="G7" s="19" t="s">
        <v>319</v>
      </c>
      <c r="H7" s="56" t="s">
        <v>320</v>
      </c>
      <c r="I7" s="57" t="s">
        <v>406</v>
      </c>
      <c r="J7" s="21">
        <v>9720</v>
      </c>
      <c r="K7" s="60" t="s">
        <v>321</v>
      </c>
      <c r="L7" s="59" t="s">
        <v>448</v>
      </c>
      <c r="M7" s="91" t="s">
        <v>518</v>
      </c>
      <c r="N7" s="18" t="s">
        <v>483</v>
      </c>
      <c r="O7" s="22"/>
      <c r="P7" s="39" t="s">
        <v>90</v>
      </c>
      <c r="Q7" s="16" t="s">
        <v>441</v>
      </c>
    </row>
    <row r="8" spans="1:17" ht="90">
      <c r="A8" s="55" t="s">
        <v>51</v>
      </c>
      <c r="B8" s="17">
        <v>44964</v>
      </c>
      <c r="C8" s="17">
        <v>44991</v>
      </c>
      <c r="D8" s="16">
        <v>2300032</v>
      </c>
      <c r="E8" s="16" t="s">
        <v>322</v>
      </c>
      <c r="F8" s="18" t="s">
        <v>323</v>
      </c>
      <c r="G8" s="19" t="s">
        <v>324</v>
      </c>
      <c r="H8" s="56" t="s">
        <v>325</v>
      </c>
      <c r="I8" s="57" t="s">
        <v>407</v>
      </c>
      <c r="J8" s="21">
        <v>1600</v>
      </c>
      <c r="K8" s="60" t="s">
        <v>278</v>
      </c>
      <c r="L8" s="59" t="s">
        <v>449</v>
      </c>
      <c r="M8" s="17">
        <v>45001</v>
      </c>
      <c r="N8" s="18" t="s">
        <v>385</v>
      </c>
      <c r="O8" s="22">
        <v>1600</v>
      </c>
      <c r="P8" s="16" t="s">
        <v>90</v>
      </c>
      <c r="Q8" s="47"/>
    </row>
    <row r="9" spans="1:17" ht="90">
      <c r="A9" s="55" t="s">
        <v>126</v>
      </c>
      <c r="B9" s="17">
        <v>44951</v>
      </c>
      <c r="C9" s="17">
        <v>44995</v>
      </c>
      <c r="D9" s="16">
        <v>2300039</v>
      </c>
      <c r="E9" s="16" t="s">
        <v>326</v>
      </c>
      <c r="F9" s="18" t="s">
        <v>327</v>
      </c>
      <c r="G9" s="19" t="s">
        <v>328</v>
      </c>
      <c r="H9" s="56" t="s">
        <v>329</v>
      </c>
      <c r="I9" s="57" t="s">
        <v>409</v>
      </c>
      <c r="J9" s="21">
        <v>4500</v>
      </c>
      <c r="K9" s="60" t="s">
        <v>408</v>
      </c>
      <c r="L9" s="59" t="s">
        <v>450</v>
      </c>
      <c r="M9" s="40">
        <v>45300</v>
      </c>
      <c r="N9" s="18" t="s">
        <v>330</v>
      </c>
      <c r="O9" s="21">
        <v>4500</v>
      </c>
      <c r="P9" s="16" t="s">
        <v>90</v>
      </c>
      <c r="Q9" s="47" t="s">
        <v>437</v>
      </c>
    </row>
    <row r="10" spans="1:17" ht="90">
      <c r="A10" s="55" t="s">
        <v>333</v>
      </c>
      <c r="B10" s="17">
        <v>44949</v>
      </c>
      <c r="C10" s="17">
        <v>44970</v>
      </c>
      <c r="D10" s="16">
        <v>2300010</v>
      </c>
      <c r="E10" s="16" t="s">
        <v>332</v>
      </c>
      <c r="F10" s="18" t="s">
        <v>331</v>
      </c>
      <c r="G10" s="19" t="s">
        <v>334</v>
      </c>
      <c r="H10" s="56" t="s">
        <v>362</v>
      </c>
      <c r="I10" s="57" t="s">
        <v>410</v>
      </c>
      <c r="J10" s="21">
        <v>2006.11</v>
      </c>
      <c r="K10" s="60" t="s">
        <v>411</v>
      </c>
      <c r="L10" s="59" t="s">
        <v>451</v>
      </c>
      <c r="M10" s="17">
        <v>44995</v>
      </c>
      <c r="N10" s="18" t="s">
        <v>483</v>
      </c>
      <c r="O10" s="22">
        <v>2006.11</v>
      </c>
      <c r="P10" s="16" t="s">
        <v>90</v>
      </c>
      <c r="Q10" s="47"/>
    </row>
    <row r="11" spans="1:17" s="46" customFormat="1" ht="102.75">
      <c r="A11" s="70" t="s">
        <v>53</v>
      </c>
      <c r="B11" s="40">
        <v>44944</v>
      </c>
      <c r="C11" s="40">
        <v>44988</v>
      </c>
      <c r="D11" s="39">
        <v>2300030</v>
      </c>
      <c r="E11" s="39" t="s">
        <v>335</v>
      </c>
      <c r="F11" s="42" t="s">
        <v>43</v>
      </c>
      <c r="G11" s="43" t="s">
        <v>44</v>
      </c>
      <c r="H11" s="68" t="s">
        <v>363</v>
      </c>
      <c r="I11" s="69" t="s">
        <v>412</v>
      </c>
      <c r="J11" s="44">
        <v>15300</v>
      </c>
      <c r="K11" s="66" t="s">
        <v>321</v>
      </c>
      <c r="L11" s="65" t="s">
        <v>452</v>
      </c>
      <c r="M11" s="40">
        <v>45021</v>
      </c>
      <c r="N11" s="42" t="s">
        <v>482</v>
      </c>
      <c r="O11" s="45">
        <v>15300</v>
      </c>
      <c r="P11" s="39" t="s">
        <v>90</v>
      </c>
      <c r="Q11" s="39"/>
    </row>
    <row r="12" spans="1:17" ht="102.75">
      <c r="A12" s="55" t="s">
        <v>52</v>
      </c>
      <c r="B12" s="17">
        <v>44991</v>
      </c>
      <c r="C12" s="17">
        <v>45016</v>
      </c>
      <c r="D12" s="16">
        <v>2300046</v>
      </c>
      <c r="E12" s="16" t="s">
        <v>336</v>
      </c>
      <c r="F12" s="18" t="s">
        <v>337</v>
      </c>
      <c r="G12" s="19" t="s">
        <v>338</v>
      </c>
      <c r="H12" s="56" t="s">
        <v>364</v>
      </c>
      <c r="I12" s="58" t="s">
        <v>412</v>
      </c>
      <c r="J12" s="21">
        <v>26300</v>
      </c>
      <c r="K12" s="60" t="s">
        <v>339</v>
      </c>
      <c r="L12" s="59" t="s">
        <v>453</v>
      </c>
      <c r="M12" s="17">
        <v>45114</v>
      </c>
      <c r="N12" s="18" t="s">
        <v>478</v>
      </c>
      <c r="O12" s="21">
        <v>26300</v>
      </c>
      <c r="P12" s="16" t="s">
        <v>90</v>
      </c>
      <c r="Q12" s="47"/>
    </row>
    <row r="13" spans="1:17" ht="90">
      <c r="A13" s="55" t="s">
        <v>54</v>
      </c>
      <c r="B13" s="17">
        <v>44949</v>
      </c>
      <c r="C13" s="17">
        <v>44991</v>
      </c>
      <c r="D13" s="16">
        <v>2300031</v>
      </c>
      <c r="E13" s="16" t="s">
        <v>340</v>
      </c>
      <c r="F13" s="18" t="s">
        <v>415</v>
      </c>
      <c r="G13" s="19" t="s">
        <v>298</v>
      </c>
      <c r="H13" s="56" t="s">
        <v>413</v>
      </c>
      <c r="I13" s="50" t="s">
        <v>436</v>
      </c>
      <c r="J13" s="21">
        <v>1541.82</v>
      </c>
      <c r="K13" s="60" t="s">
        <v>414</v>
      </c>
      <c r="L13" s="59" t="s">
        <v>454</v>
      </c>
      <c r="M13" s="17">
        <v>44998</v>
      </c>
      <c r="N13" s="18" t="s">
        <v>385</v>
      </c>
      <c r="O13" s="22">
        <v>1541.82</v>
      </c>
      <c r="P13" s="16" t="s">
        <v>90</v>
      </c>
      <c r="Q13" s="47"/>
    </row>
    <row r="14" spans="1:17" ht="102.75">
      <c r="A14" s="55" t="s">
        <v>55</v>
      </c>
      <c r="B14" s="17">
        <v>44224</v>
      </c>
      <c r="C14" s="17">
        <v>45006</v>
      </c>
      <c r="D14" s="47">
        <v>2300045</v>
      </c>
      <c r="E14" s="16" t="s">
        <v>344</v>
      </c>
      <c r="F14" s="18" t="s">
        <v>341</v>
      </c>
      <c r="G14" s="19" t="s">
        <v>342</v>
      </c>
      <c r="H14" s="56" t="s">
        <v>343</v>
      </c>
      <c r="I14" s="58" t="s">
        <v>412</v>
      </c>
      <c r="J14" s="21">
        <v>1600</v>
      </c>
      <c r="K14" s="60" t="s">
        <v>278</v>
      </c>
      <c r="L14" s="59" t="s">
        <v>455</v>
      </c>
      <c r="M14" s="40">
        <v>45068</v>
      </c>
      <c r="N14" s="18" t="s">
        <v>481</v>
      </c>
      <c r="O14" s="22">
        <v>1600</v>
      </c>
      <c r="P14" s="39" t="s">
        <v>432</v>
      </c>
      <c r="Q14" s="47"/>
    </row>
    <row r="15" spans="1:256" s="46" customFormat="1" ht="75" customHeight="1">
      <c r="A15" s="75" t="s">
        <v>56</v>
      </c>
      <c r="B15" s="76" t="s">
        <v>519</v>
      </c>
      <c r="C15" s="76"/>
      <c r="D15" s="77"/>
      <c r="E15" s="77"/>
      <c r="F15" s="78"/>
      <c r="G15" s="79"/>
      <c r="H15" s="80"/>
      <c r="I15" s="81"/>
      <c r="J15" s="82"/>
      <c r="K15" s="83"/>
      <c r="L15" s="84"/>
      <c r="M15" s="76"/>
      <c r="N15" s="78"/>
      <c r="O15" s="26"/>
      <c r="P15" s="77"/>
      <c r="Q15" s="77" t="s">
        <v>473</v>
      </c>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s="46" customFormat="1" ht="102.75">
      <c r="A16" s="64" t="s">
        <v>57</v>
      </c>
      <c r="B16" s="17">
        <v>45062</v>
      </c>
      <c r="C16" s="40">
        <v>45111</v>
      </c>
      <c r="D16" s="39">
        <v>2300235</v>
      </c>
      <c r="E16" s="16" t="s">
        <v>416</v>
      </c>
      <c r="F16" s="18" t="s">
        <v>351</v>
      </c>
      <c r="G16" s="19" t="s">
        <v>353</v>
      </c>
      <c r="H16" s="56" t="s">
        <v>457</v>
      </c>
      <c r="I16" s="58" t="s">
        <v>412</v>
      </c>
      <c r="J16" s="21">
        <v>24000</v>
      </c>
      <c r="K16" s="60" t="s">
        <v>352</v>
      </c>
      <c r="L16" s="59" t="s">
        <v>456</v>
      </c>
      <c r="M16" s="91" t="s">
        <v>518</v>
      </c>
      <c r="N16" s="18" t="s">
        <v>475</v>
      </c>
      <c r="O16" s="21"/>
      <c r="P16" s="39" t="s">
        <v>90</v>
      </c>
      <c r="Q16" s="39" t="s">
        <v>474</v>
      </c>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s="46" customFormat="1" ht="77.25">
      <c r="A17" s="63" t="s">
        <v>58</v>
      </c>
      <c r="B17" s="40">
        <v>45072</v>
      </c>
      <c r="C17" s="40">
        <v>45106</v>
      </c>
      <c r="D17" s="39">
        <v>2300152</v>
      </c>
      <c r="E17" s="47" t="s">
        <v>357</v>
      </c>
      <c r="F17" s="48" t="s">
        <v>361</v>
      </c>
      <c r="G17" s="49" t="s">
        <v>360</v>
      </c>
      <c r="H17" s="53" t="s">
        <v>345</v>
      </c>
      <c r="I17" s="51" t="s">
        <v>431</v>
      </c>
      <c r="J17" s="44">
        <v>21816</v>
      </c>
      <c r="K17" s="54" t="s">
        <v>65</v>
      </c>
      <c r="L17" s="59" t="s">
        <v>458</v>
      </c>
      <c r="M17" s="17">
        <v>45104</v>
      </c>
      <c r="N17" s="42" t="s">
        <v>385</v>
      </c>
      <c r="O17" s="44">
        <v>21816</v>
      </c>
      <c r="P17" s="16" t="s">
        <v>90</v>
      </c>
      <c r="Q17" s="3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17" s="46" customFormat="1" ht="75" customHeight="1">
      <c r="A18" s="64" t="s">
        <v>59</v>
      </c>
      <c r="B18" s="40">
        <v>45062</v>
      </c>
      <c r="C18" s="40">
        <v>45104</v>
      </c>
      <c r="D18" s="39">
        <v>2300233</v>
      </c>
      <c r="E18" s="39" t="s">
        <v>358</v>
      </c>
      <c r="F18" s="42" t="s">
        <v>359</v>
      </c>
      <c r="G18" s="43" t="s">
        <v>471</v>
      </c>
      <c r="H18" s="68" t="s">
        <v>429</v>
      </c>
      <c r="I18" s="68" t="s">
        <v>430</v>
      </c>
      <c r="J18" s="44">
        <v>7225</v>
      </c>
      <c r="K18" s="66" t="s">
        <v>307</v>
      </c>
      <c r="L18" s="65" t="s">
        <v>459</v>
      </c>
      <c r="M18" s="91" t="s">
        <v>518</v>
      </c>
      <c r="N18" s="42" t="s">
        <v>346</v>
      </c>
      <c r="O18" s="44">
        <v>7225</v>
      </c>
      <c r="P18" s="39" t="s">
        <v>90</v>
      </c>
      <c r="Q18" s="39"/>
    </row>
    <row r="19" spans="1:17" s="71" customFormat="1" ht="115.5">
      <c r="A19" s="64" t="s">
        <v>60</v>
      </c>
      <c r="B19" s="17">
        <v>45063</v>
      </c>
      <c r="C19" s="17">
        <v>45063</v>
      </c>
      <c r="D19" s="16" t="s">
        <v>316</v>
      </c>
      <c r="E19" s="16" t="s">
        <v>315</v>
      </c>
      <c r="F19" s="18" t="s">
        <v>304</v>
      </c>
      <c r="G19" s="19" t="s">
        <v>135</v>
      </c>
      <c r="H19" s="56" t="s">
        <v>308</v>
      </c>
      <c r="I19" s="58" t="s">
        <v>305</v>
      </c>
      <c r="J19" s="21">
        <v>3000</v>
      </c>
      <c r="K19" s="60" t="s">
        <v>307</v>
      </c>
      <c r="L19" s="59" t="s">
        <v>460</v>
      </c>
      <c r="M19" s="17">
        <v>45138</v>
      </c>
      <c r="N19" s="18" t="s">
        <v>306</v>
      </c>
      <c r="O19" s="22">
        <v>3000</v>
      </c>
      <c r="P19" s="16" t="s">
        <v>432</v>
      </c>
      <c r="Q19" s="16"/>
    </row>
    <row r="20" spans="1:17" s="71" customFormat="1" ht="90">
      <c r="A20" s="64" t="s">
        <v>61</v>
      </c>
      <c r="B20" s="17">
        <v>45043</v>
      </c>
      <c r="C20" s="17">
        <v>45043</v>
      </c>
      <c r="D20" s="16">
        <v>2300067</v>
      </c>
      <c r="E20" s="16" t="s">
        <v>347</v>
      </c>
      <c r="F20" s="18" t="s">
        <v>349</v>
      </c>
      <c r="G20" s="19" t="s">
        <v>348</v>
      </c>
      <c r="H20" s="56" t="s">
        <v>350</v>
      </c>
      <c r="I20" s="58" t="s">
        <v>435</v>
      </c>
      <c r="J20" s="21">
        <v>8000</v>
      </c>
      <c r="K20" s="60" t="s">
        <v>66</v>
      </c>
      <c r="L20" s="59" t="s">
        <v>461</v>
      </c>
      <c r="M20" s="17">
        <v>45092</v>
      </c>
      <c r="N20" s="18" t="s">
        <v>480</v>
      </c>
      <c r="O20" s="21">
        <v>8000</v>
      </c>
      <c r="P20" s="16" t="s">
        <v>90</v>
      </c>
      <c r="Q20" s="16"/>
    </row>
    <row r="21" spans="1:17" s="71" customFormat="1" ht="115.5">
      <c r="A21" s="63" t="s">
        <v>187</v>
      </c>
      <c r="B21" s="17">
        <v>45072</v>
      </c>
      <c r="C21" s="17">
        <v>45106</v>
      </c>
      <c r="D21" s="16">
        <v>2300153</v>
      </c>
      <c r="E21" s="16" t="s">
        <v>355</v>
      </c>
      <c r="F21" s="18" t="s">
        <v>417</v>
      </c>
      <c r="G21" s="19" t="s">
        <v>418</v>
      </c>
      <c r="H21" s="72" t="s">
        <v>419</v>
      </c>
      <c r="I21" s="58" t="s">
        <v>305</v>
      </c>
      <c r="J21" s="73">
        <v>12700</v>
      </c>
      <c r="K21" s="60" t="s">
        <v>420</v>
      </c>
      <c r="L21" s="59" t="s">
        <v>462</v>
      </c>
      <c r="M21" s="17">
        <v>45104</v>
      </c>
      <c r="N21" s="74" t="s">
        <v>385</v>
      </c>
      <c r="O21" s="22">
        <f>J21</f>
        <v>12700</v>
      </c>
      <c r="P21" s="16" t="s">
        <v>90</v>
      </c>
      <c r="Q21" s="16"/>
    </row>
    <row r="22" spans="1:17" s="71" customFormat="1" ht="90">
      <c r="A22" s="64" t="s">
        <v>196</v>
      </c>
      <c r="B22" s="17">
        <v>45057</v>
      </c>
      <c r="C22" s="17">
        <v>45091</v>
      </c>
      <c r="D22" s="16">
        <v>2300234</v>
      </c>
      <c r="E22" s="16" t="s">
        <v>428</v>
      </c>
      <c r="F22" s="18" t="s">
        <v>366</v>
      </c>
      <c r="G22" s="19" t="s">
        <v>367</v>
      </c>
      <c r="H22" s="56" t="s">
        <v>472</v>
      </c>
      <c r="I22" s="57" t="s">
        <v>391</v>
      </c>
      <c r="J22" s="21">
        <v>10000</v>
      </c>
      <c r="K22" s="18" t="s">
        <v>231</v>
      </c>
      <c r="L22" s="59" t="s">
        <v>463</v>
      </c>
      <c r="M22" s="17">
        <v>45268</v>
      </c>
      <c r="N22" s="18" t="s">
        <v>520</v>
      </c>
      <c r="O22" s="21">
        <v>10000</v>
      </c>
      <c r="P22" s="16" t="s">
        <v>90</v>
      </c>
      <c r="Q22" s="39" t="s">
        <v>474</v>
      </c>
    </row>
    <row r="23" spans="1:17" s="71" customFormat="1" ht="141.75">
      <c r="A23" s="63" t="s">
        <v>206</v>
      </c>
      <c r="B23" s="17">
        <v>45015</v>
      </c>
      <c r="C23" s="17">
        <v>45090</v>
      </c>
      <c r="D23" s="16">
        <v>2300137</v>
      </c>
      <c r="E23" s="16" t="s">
        <v>368</v>
      </c>
      <c r="F23" s="18" t="s">
        <v>369</v>
      </c>
      <c r="G23" s="19" t="s">
        <v>298</v>
      </c>
      <c r="H23" s="56" t="s">
        <v>371</v>
      </c>
      <c r="I23" s="58" t="s">
        <v>392</v>
      </c>
      <c r="J23" s="21">
        <v>2961.22</v>
      </c>
      <c r="K23" s="18" t="s">
        <v>370</v>
      </c>
      <c r="L23" s="59" t="s">
        <v>464</v>
      </c>
      <c r="M23" s="17">
        <v>45138</v>
      </c>
      <c r="N23" s="18" t="s">
        <v>479</v>
      </c>
      <c r="O23" s="22">
        <f>J23</f>
        <v>2961.22</v>
      </c>
      <c r="P23" s="16" t="s">
        <v>90</v>
      </c>
      <c r="Q23" s="16"/>
    </row>
    <row r="24" spans="1:17" s="71" customFormat="1" ht="90">
      <c r="A24" s="55" t="s">
        <v>224</v>
      </c>
      <c r="B24" s="17">
        <v>45029</v>
      </c>
      <c r="C24" s="17">
        <v>45085</v>
      </c>
      <c r="D24" s="16" t="s">
        <v>390</v>
      </c>
      <c r="E24" s="16" t="s">
        <v>374</v>
      </c>
      <c r="F24" s="18" t="s">
        <v>373</v>
      </c>
      <c r="G24" s="19" t="s">
        <v>11</v>
      </c>
      <c r="H24" s="56" t="s">
        <v>389</v>
      </c>
      <c r="I24" s="58" t="s">
        <v>393</v>
      </c>
      <c r="J24" s="21">
        <v>9600</v>
      </c>
      <c r="K24" s="18" t="s">
        <v>372</v>
      </c>
      <c r="L24" s="59" t="s">
        <v>465</v>
      </c>
      <c r="M24" s="17">
        <v>45089</v>
      </c>
      <c r="N24" s="18" t="s">
        <v>478</v>
      </c>
      <c r="O24" s="22">
        <f>J24</f>
        <v>9600</v>
      </c>
      <c r="P24" s="16" t="s">
        <v>90</v>
      </c>
      <c r="Q24" s="16"/>
    </row>
    <row r="25" spans="1:17" s="71" customFormat="1" ht="90">
      <c r="A25" s="55" t="s">
        <v>233</v>
      </c>
      <c r="B25" s="17">
        <v>45069</v>
      </c>
      <c r="C25" s="17">
        <v>45117</v>
      </c>
      <c r="D25" s="16">
        <v>2300175</v>
      </c>
      <c r="E25" s="16" t="s">
        <v>427</v>
      </c>
      <c r="F25" s="18" t="s">
        <v>375</v>
      </c>
      <c r="G25" s="19" t="s">
        <v>32</v>
      </c>
      <c r="H25" s="56" t="s">
        <v>434</v>
      </c>
      <c r="I25" s="58" t="s">
        <v>496</v>
      </c>
      <c r="J25" s="21">
        <v>6270.2</v>
      </c>
      <c r="K25" s="18" t="s">
        <v>67</v>
      </c>
      <c r="L25" s="59" t="s">
        <v>466</v>
      </c>
      <c r="M25" s="17">
        <v>45162</v>
      </c>
      <c r="N25" s="18" t="s">
        <v>477</v>
      </c>
      <c r="O25" s="21">
        <v>6270.2</v>
      </c>
      <c r="P25" s="16" t="s">
        <v>90</v>
      </c>
      <c r="Q25" s="16" t="s">
        <v>440</v>
      </c>
    </row>
    <row r="26" spans="1:17" s="71" customFormat="1" ht="90">
      <c r="A26" s="55" t="s">
        <v>241</v>
      </c>
      <c r="B26" s="17">
        <v>45049</v>
      </c>
      <c r="C26" s="17">
        <v>45075</v>
      </c>
      <c r="D26" s="16">
        <v>2300104</v>
      </c>
      <c r="E26" s="16" t="s">
        <v>376</v>
      </c>
      <c r="F26" s="18" t="s">
        <v>377</v>
      </c>
      <c r="G26" s="19" t="s">
        <v>379</v>
      </c>
      <c r="H26" s="56" t="s">
        <v>394</v>
      </c>
      <c r="I26" s="58" t="s">
        <v>395</v>
      </c>
      <c r="J26" s="21">
        <v>2100</v>
      </c>
      <c r="K26" s="18" t="s">
        <v>278</v>
      </c>
      <c r="L26" s="59" t="s">
        <v>467</v>
      </c>
      <c r="M26" s="17">
        <v>45111</v>
      </c>
      <c r="N26" s="18" t="s">
        <v>378</v>
      </c>
      <c r="O26" s="22">
        <f>J26</f>
        <v>2100</v>
      </c>
      <c r="P26" s="16" t="s">
        <v>90</v>
      </c>
      <c r="Q26" s="16"/>
    </row>
    <row r="27" spans="1:17" s="71" customFormat="1" ht="102.75">
      <c r="A27" s="70" t="s">
        <v>242</v>
      </c>
      <c r="B27" s="40">
        <v>45064</v>
      </c>
      <c r="C27" s="40">
        <v>45266</v>
      </c>
      <c r="D27" s="39">
        <v>2300367</v>
      </c>
      <c r="E27" s="39" t="s">
        <v>517</v>
      </c>
      <c r="F27" s="42" t="s">
        <v>381</v>
      </c>
      <c r="G27" s="43" t="s">
        <v>382</v>
      </c>
      <c r="H27" s="68" t="s">
        <v>383</v>
      </c>
      <c r="I27" s="69" t="s">
        <v>396</v>
      </c>
      <c r="J27" s="44">
        <v>20000</v>
      </c>
      <c r="K27" s="42" t="s">
        <v>380</v>
      </c>
      <c r="L27" s="65" t="s">
        <v>521</v>
      </c>
      <c r="M27" s="91" t="s">
        <v>518</v>
      </c>
      <c r="N27" s="42" t="s">
        <v>378</v>
      </c>
      <c r="O27" s="45">
        <f>J27</f>
        <v>20000</v>
      </c>
      <c r="P27" s="39" t="s">
        <v>90</v>
      </c>
      <c r="Q27" s="39"/>
    </row>
    <row r="28" spans="1:17" s="71" customFormat="1" ht="90">
      <c r="A28" s="55" t="s">
        <v>249</v>
      </c>
      <c r="B28" s="17">
        <v>45100</v>
      </c>
      <c r="C28" s="17">
        <v>45077</v>
      </c>
      <c r="D28" s="16">
        <v>2300186</v>
      </c>
      <c r="E28" s="19" t="s">
        <v>433</v>
      </c>
      <c r="F28" s="18" t="s">
        <v>384</v>
      </c>
      <c r="G28" s="19" t="s">
        <v>120</v>
      </c>
      <c r="H28" s="56" t="s">
        <v>386</v>
      </c>
      <c r="I28" s="57" t="s">
        <v>397</v>
      </c>
      <c r="J28" s="21">
        <v>16863.31</v>
      </c>
      <c r="K28" s="18" t="s">
        <v>356</v>
      </c>
      <c r="L28" s="59" t="s">
        <v>468</v>
      </c>
      <c r="M28" s="17">
        <v>45118</v>
      </c>
      <c r="N28" s="18" t="s">
        <v>385</v>
      </c>
      <c r="O28" s="22">
        <v>16863.31</v>
      </c>
      <c r="P28" s="16" t="s">
        <v>432</v>
      </c>
      <c r="Q28" s="16"/>
    </row>
    <row r="29" spans="1:17" s="71" customFormat="1" ht="115.5">
      <c r="A29" s="55" t="s">
        <v>262</v>
      </c>
      <c r="B29" s="17">
        <v>45078</v>
      </c>
      <c r="C29" s="17">
        <v>45104</v>
      </c>
      <c r="D29" s="16" t="s">
        <v>426</v>
      </c>
      <c r="E29" s="16" t="s">
        <v>402</v>
      </c>
      <c r="F29" s="18" t="s">
        <v>401</v>
      </c>
      <c r="G29" s="19" t="s">
        <v>200</v>
      </c>
      <c r="H29" s="56" t="s">
        <v>400</v>
      </c>
      <c r="I29" s="58" t="s">
        <v>399</v>
      </c>
      <c r="J29" s="22">
        <v>7621.77</v>
      </c>
      <c r="K29" s="18" t="s">
        <v>398</v>
      </c>
      <c r="L29" s="59" t="s">
        <v>469</v>
      </c>
      <c r="M29" s="17">
        <v>45107</v>
      </c>
      <c r="N29" s="18" t="s">
        <v>475</v>
      </c>
      <c r="O29" s="22">
        <v>7621.77</v>
      </c>
      <c r="P29" s="16" t="s">
        <v>90</v>
      </c>
      <c r="Q29" s="16"/>
    </row>
    <row r="30" spans="1:256" s="41" customFormat="1" ht="141.75">
      <c r="A30" s="64" t="s">
        <v>263</v>
      </c>
      <c r="B30" s="40">
        <v>45092</v>
      </c>
      <c r="C30" s="40">
        <v>45160</v>
      </c>
      <c r="D30" s="39">
        <v>2300231</v>
      </c>
      <c r="E30" s="16" t="s">
        <v>425</v>
      </c>
      <c r="F30" s="18" t="s">
        <v>424</v>
      </c>
      <c r="G30" s="19" t="s">
        <v>298</v>
      </c>
      <c r="H30" s="18" t="s">
        <v>422</v>
      </c>
      <c r="I30" s="58" t="s">
        <v>423</v>
      </c>
      <c r="J30" s="22">
        <v>9850</v>
      </c>
      <c r="K30" s="23" t="s">
        <v>421</v>
      </c>
      <c r="L30" s="59" t="s">
        <v>470</v>
      </c>
      <c r="M30" s="40">
        <v>45184</v>
      </c>
      <c r="N30" s="42" t="s">
        <v>476</v>
      </c>
      <c r="O30" s="22">
        <v>9850</v>
      </c>
      <c r="P30" s="39" t="s">
        <v>432</v>
      </c>
      <c r="Q30" s="39" t="s">
        <v>474</v>
      </c>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s="41" customFormat="1" ht="90">
      <c r="A31" s="64" t="s">
        <v>272</v>
      </c>
      <c r="B31" s="40">
        <v>45048</v>
      </c>
      <c r="C31" s="40">
        <v>45161</v>
      </c>
      <c r="D31" s="39">
        <v>2300251</v>
      </c>
      <c r="E31" s="16" t="s">
        <v>485</v>
      </c>
      <c r="F31" s="18" t="s">
        <v>487</v>
      </c>
      <c r="G31" s="19" t="s">
        <v>19</v>
      </c>
      <c r="H31" s="18" t="s">
        <v>486</v>
      </c>
      <c r="I31" s="58" t="s">
        <v>497</v>
      </c>
      <c r="J31" s="22">
        <v>8000</v>
      </c>
      <c r="K31" s="18" t="s">
        <v>278</v>
      </c>
      <c r="L31" s="59" t="s">
        <v>522</v>
      </c>
      <c r="M31" s="40">
        <v>45210</v>
      </c>
      <c r="N31" s="42" t="s">
        <v>516</v>
      </c>
      <c r="O31" s="22">
        <v>8000</v>
      </c>
      <c r="P31" s="39" t="s">
        <v>90</v>
      </c>
      <c r="Q31" s="3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s="41" customFormat="1" ht="77.25">
      <c r="A32" s="64" t="s">
        <v>281</v>
      </c>
      <c r="B32" s="40">
        <v>45180</v>
      </c>
      <c r="C32" s="40">
        <v>45226</v>
      </c>
      <c r="D32" s="39">
        <v>2300316</v>
      </c>
      <c r="E32" s="16" t="s">
        <v>513</v>
      </c>
      <c r="F32" s="18" t="s">
        <v>515</v>
      </c>
      <c r="G32" s="19" t="s">
        <v>367</v>
      </c>
      <c r="H32" s="18" t="s">
        <v>492</v>
      </c>
      <c r="I32" s="58" t="s">
        <v>514</v>
      </c>
      <c r="J32" s="22">
        <v>39535</v>
      </c>
      <c r="K32" s="18" t="s">
        <v>491</v>
      </c>
      <c r="L32" s="59" t="s">
        <v>524</v>
      </c>
      <c r="M32" s="40" t="s">
        <v>525</v>
      </c>
      <c r="N32" s="42" t="s">
        <v>523</v>
      </c>
      <c r="O32" s="45"/>
      <c r="P32" s="39" t="s">
        <v>90</v>
      </c>
      <c r="Q32" s="3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s="41" customFormat="1" ht="77.25">
      <c r="A33" s="64" t="s">
        <v>488</v>
      </c>
      <c r="B33" s="40">
        <v>45201</v>
      </c>
      <c r="C33" s="40">
        <v>45239</v>
      </c>
      <c r="D33" s="92"/>
      <c r="E33" s="16" t="s">
        <v>512</v>
      </c>
      <c r="F33" s="18" t="s">
        <v>494</v>
      </c>
      <c r="G33" s="19" t="s">
        <v>495</v>
      </c>
      <c r="H33" s="18" t="s">
        <v>489</v>
      </c>
      <c r="I33" s="58" t="s">
        <v>490</v>
      </c>
      <c r="J33" s="22">
        <v>2740</v>
      </c>
      <c r="K33" s="18" t="s">
        <v>278</v>
      </c>
      <c r="L33" s="59" t="s">
        <v>493</v>
      </c>
      <c r="M33" s="91" t="s">
        <v>518</v>
      </c>
      <c r="N33" s="42" t="s">
        <v>526</v>
      </c>
      <c r="O33" s="45"/>
      <c r="P33" s="16" t="s">
        <v>90</v>
      </c>
      <c r="Q33" s="3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s="41" customFormat="1" ht="77.25">
      <c r="A34" s="64" t="s">
        <v>527</v>
      </c>
      <c r="B34" s="40">
        <v>45238</v>
      </c>
      <c r="C34" s="40">
        <v>45258</v>
      </c>
      <c r="D34" s="39" t="s">
        <v>507</v>
      </c>
      <c r="E34" s="16" t="s">
        <v>503</v>
      </c>
      <c r="F34" s="18" t="s">
        <v>504</v>
      </c>
      <c r="G34" s="19" t="s">
        <v>505</v>
      </c>
      <c r="H34" s="18" t="s">
        <v>506</v>
      </c>
      <c r="I34" s="58" t="s">
        <v>508</v>
      </c>
      <c r="J34" s="22">
        <v>3500</v>
      </c>
      <c r="K34" s="18" t="s">
        <v>278</v>
      </c>
      <c r="L34" s="59" t="s">
        <v>510</v>
      </c>
      <c r="M34" s="40">
        <v>45279</v>
      </c>
      <c r="N34" s="42" t="s">
        <v>509</v>
      </c>
      <c r="O34" s="45">
        <v>3500</v>
      </c>
      <c r="P34" s="16" t="s">
        <v>90</v>
      </c>
      <c r="Q34" s="3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s="41" customFormat="1" ht="77.25">
      <c r="A35" s="64" t="s">
        <v>528</v>
      </c>
      <c r="B35" s="40">
        <v>45257</v>
      </c>
      <c r="C35" s="40">
        <v>45275</v>
      </c>
      <c r="D35" s="16" t="s">
        <v>501</v>
      </c>
      <c r="E35" s="16" t="s">
        <v>498</v>
      </c>
      <c r="F35" s="18" t="s">
        <v>499</v>
      </c>
      <c r="G35" s="19" t="s">
        <v>471</v>
      </c>
      <c r="H35" s="18" t="s">
        <v>500</v>
      </c>
      <c r="I35" s="58" t="s">
        <v>511</v>
      </c>
      <c r="J35" s="22">
        <v>27700</v>
      </c>
      <c r="K35" s="18" t="s">
        <v>278</v>
      </c>
      <c r="L35" s="59" t="s">
        <v>502</v>
      </c>
      <c r="M35" s="40" t="s">
        <v>525</v>
      </c>
      <c r="N35" s="42" t="s">
        <v>378</v>
      </c>
      <c r="O35" s="45"/>
      <c r="P35" s="16"/>
      <c r="Q35" s="3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sheetData>
  <sheetProtection/>
  <printOptions/>
  <pageMargins left="0.2362204724409449" right="0.2362204724409449" top="0.7480314960629921" bottom="0.7480314960629921" header="0.31496062992125984" footer="0.31496062992125984"/>
  <pageSetup horizontalDpi="600" verticalDpi="600" orientation="landscape" paperSize="8" scale="60" r:id="rId1"/>
</worksheet>
</file>

<file path=xl/worksheets/sheet2.xml><?xml version="1.0" encoding="utf-8"?>
<worksheet xmlns="http://schemas.openxmlformats.org/spreadsheetml/2006/main" xmlns:r="http://schemas.openxmlformats.org/officeDocument/2006/relationships">
  <dimension ref="A1:P43"/>
  <sheetViews>
    <sheetView zoomScalePageLayoutView="0" workbookViewId="0" topLeftCell="A1">
      <selection activeCell="B2" sqref="B2"/>
    </sheetView>
  </sheetViews>
  <sheetFormatPr defaultColWidth="8.8515625" defaultRowHeight="12.75"/>
  <cols>
    <col min="1" max="1" width="13.8515625" style="11" customWidth="1"/>
    <col min="2" max="2" width="18.140625" style="11" customWidth="1"/>
    <col min="3" max="5" width="13.8515625" style="11" customWidth="1"/>
    <col min="6" max="6" width="27.421875" style="9" customWidth="1"/>
    <col min="7" max="7" width="13.8515625" style="12" customWidth="1"/>
    <col min="8" max="8" width="66.57421875" style="9" customWidth="1"/>
    <col min="9" max="9" width="32.421875" style="9" customWidth="1"/>
    <col min="10" max="10" width="13.8515625" style="10" customWidth="1"/>
    <col min="11" max="11" width="33.140625" style="9" customWidth="1"/>
    <col min="12" max="12" width="26.140625" style="9" customWidth="1"/>
    <col min="13" max="13" width="16.421875" style="9" customWidth="1"/>
    <col min="14" max="14" width="24.8515625" style="9" customWidth="1"/>
    <col min="15" max="15" width="19.57421875" style="9" customWidth="1"/>
    <col min="16" max="16" width="13.8515625" style="11" customWidth="1"/>
    <col min="17" max="16384" width="8.8515625" style="9" customWidth="1"/>
  </cols>
  <sheetData>
    <row r="1" spans="1:16" s="8" customFormat="1" ht="36.75">
      <c r="A1" s="1" t="s">
        <v>73</v>
      </c>
      <c r="B1" s="14" t="s">
        <v>74</v>
      </c>
      <c r="C1" s="14" t="s">
        <v>93</v>
      </c>
      <c r="D1" s="14" t="s">
        <v>84</v>
      </c>
      <c r="E1" s="14" t="s">
        <v>75</v>
      </c>
      <c r="F1" s="14" t="s">
        <v>76</v>
      </c>
      <c r="G1" s="6" t="s">
        <v>77</v>
      </c>
      <c r="H1" s="15" t="s">
        <v>78</v>
      </c>
      <c r="I1" s="14" t="s">
        <v>79</v>
      </c>
      <c r="J1" s="2" t="s">
        <v>88</v>
      </c>
      <c r="K1" s="3" t="s">
        <v>80</v>
      </c>
      <c r="L1" s="4" t="s">
        <v>81</v>
      </c>
      <c r="M1" s="5" t="s">
        <v>82</v>
      </c>
      <c r="N1" s="6" t="s">
        <v>85</v>
      </c>
      <c r="O1" s="7" t="s">
        <v>89</v>
      </c>
      <c r="P1" s="7" t="s">
        <v>83</v>
      </c>
    </row>
    <row r="2" spans="1:16" ht="196.5">
      <c r="A2" s="16" t="s">
        <v>45</v>
      </c>
      <c r="B2" s="17">
        <v>44540</v>
      </c>
      <c r="C2" s="17">
        <v>44586</v>
      </c>
      <c r="D2" s="16">
        <v>2200005</v>
      </c>
      <c r="E2" s="16" t="s">
        <v>42</v>
      </c>
      <c r="F2" s="18" t="s">
        <v>43</v>
      </c>
      <c r="G2" s="19" t="s">
        <v>44</v>
      </c>
      <c r="H2" s="18" t="s">
        <v>86</v>
      </c>
      <c r="I2" s="20" t="s">
        <v>102</v>
      </c>
      <c r="J2" s="21">
        <v>12650</v>
      </c>
      <c r="K2" s="18" t="s">
        <v>64</v>
      </c>
      <c r="L2" s="13" t="s">
        <v>87</v>
      </c>
      <c r="M2" s="17">
        <v>44587</v>
      </c>
      <c r="N2" s="18" t="s">
        <v>99</v>
      </c>
      <c r="O2" s="22">
        <v>12650</v>
      </c>
      <c r="P2" s="16" t="s">
        <v>90</v>
      </c>
    </row>
    <row r="3" spans="1:16" ht="98.25">
      <c r="A3" s="16" t="s">
        <v>46</v>
      </c>
      <c r="B3" s="17">
        <v>44585</v>
      </c>
      <c r="C3" s="17">
        <v>44614</v>
      </c>
      <c r="D3" s="16" t="s">
        <v>94</v>
      </c>
      <c r="E3" s="16" t="s">
        <v>95</v>
      </c>
      <c r="F3" s="18" t="s">
        <v>96</v>
      </c>
      <c r="G3" s="19" t="s">
        <v>97</v>
      </c>
      <c r="H3" s="18" t="s">
        <v>92</v>
      </c>
      <c r="I3" s="20" t="s">
        <v>91</v>
      </c>
      <c r="J3" s="21">
        <v>16354</v>
      </c>
      <c r="K3" s="18" t="s">
        <v>71</v>
      </c>
      <c r="L3" s="13" t="s">
        <v>98</v>
      </c>
      <c r="M3" s="17" t="s">
        <v>207</v>
      </c>
      <c r="N3" s="18" t="s">
        <v>105</v>
      </c>
      <c r="O3" s="25">
        <v>16354</v>
      </c>
      <c r="P3" s="16" t="s">
        <v>90</v>
      </c>
    </row>
    <row r="4" spans="1:16" ht="137.25" customHeight="1">
      <c r="A4" s="16" t="s">
        <v>47</v>
      </c>
      <c r="B4" s="17">
        <v>44607</v>
      </c>
      <c r="C4" s="17">
        <v>44622</v>
      </c>
      <c r="D4" s="16" t="s">
        <v>100</v>
      </c>
      <c r="E4" s="16" t="s">
        <v>17</v>
      </c>
      <c r="F4" s="18" t="s">
        <v>18</v>
      </c>
      <c r="G4" s="19" t="s">
        <v>19</v>
      </c>
      <c r="H4" s="18" t="s">
        <v>20</v>
      </c>
      <c r="I4" s="20" t="s">
        <v>101</v>
      </c>
      <c r="J4" s="21">
        <v>24700</v>
      </c>
      <c r="K4" s="18" t="s">
        <v>71</v>
      </c>
      <c r="L4" s="13" t="s">
        <v>103</v>
      </c>
      <c r="M4" s="17">
        <v>44698</v>
      </c>
      <c r="N4" s="18" t="s">
        <v>106</v>
      </c>
      <c r="O4" s="21">
        <f>6350+5175</f>
        <v>11525</v>
      </c>
      <c r="P4" s="16" t="s">
        <v>90</v>
      </c>
    </row>
    <row r="5" spans="1:16" ht="307.5">
      <c r="A5" s="16" t="s">
        <v>48</v>
      </c>
      <c r="B5" s="17">
        <v>44581</v>
      </c>
      <c r="C5" s="17">
        <v>44588</v>
      </c>
      <c r="D5" s="16">
        <v>2200008</v>
      </c>
      <c r="E5" s="16" t="s">
        <v>38</v>
      </c>
      <c r="F5" s="18" t="s">
        <v>39</v>
      </c>
      <c r="G5" s="19" t="s">
        <v>40</v>
      </c>
      <c r="H5" s="18" t="s">
        <v>41</v>
      </c>
      <c r="I5" s="20" t="s">
        <v>107</v>
      </c>
      <c r="J5" s="21">
        <v>1800</v>
      </c>
      <c r="K5" s="18" t="s">
        <v>71</v>
      </c>
      <c r="L5" s="13" t="s">
        <v>110</v>
      </c>
      <c r="M5" s="17">
        <v>44623</v>
      </c>
      <c r="N5" s="18" t="s">
        <v>104</v>
      </c>
      <c r="O5" s="22">
        <v>1800</v>
      </c>
      <c r="P5" s="16" t="s">
        <v>90</v>
      </c>
    </row>
    <row r="6" spans="1:16" ht="135">
      <c r="A6" s="16" t="s">
        <v>49</v>
      </c>
      <c r="B6" s="17">
        <v>44592</v>
      </c>
      <c r="C6" s="17">
        <v>44607</v>
      </c>
      <c r="D6" s="16">
        <v>2200011</v>
      </c>
      <c r="E6" s="16" t="s">
        <v>34</v>
      </c>
      <c r="F6" s="18" t="s">
        <v>35</v>
      </c>
      <c r="G6" s="19" t="s">
        <v>36</v>
      </c>
      <c r="H6" s="18" t="s">
        <v>37</v>
      </c>
      <c r="I6" s="20" t="s">
        <v>108</v>
      </c>
      <c r="J6" s="21">
        <v>9916.2</v>
      </c>
      <c r="K6" s="18" t="s">
        <v>65</v>
      </c>
      <c r="L6" s="13" t="s">
        <v>109</v>
      </c>
      <c r="M6" s="17" t="s">
        <v>111</v>
      </c>
      <c r="N6" s="18" t="s">
        <v>116</v>
      </c>
      <c r="O6" s="21">
        <f>5609.8+1649.2+2657.2</f>
        <v>9916.2</v>
      </c>
      <c r="P6" s="16" t="s">
        <v>90</v>
      </c>
    </row>
    <row r="7" spans="1:16" ht="119.25" customHeight="1">
      <c r="A7" s="16" t="s">
        <v>50</v>
      </c>
      <c r="B7" s="17">
        <v>44574</v>
      </c>
      <c r="C7" s="17">
        <v>43488</v>
      </c>
      <c r="D7" s="16" t="s">
        <v>118</v>
      </c>
      <c r="E7" s="16" t="s">
        <v>119</v>
      </c>
      <c r="F7" s="18" t="s">
        <v>121</v>
      </c>
      <c r="G7" s="19" t="s">
        <v>120</v>
      </c>
      <c r="H7" s="18" t="s">
        <v>122</v>
      </c>
      <c r="I7" s="20" t="s">
        <v>112</v>
      </c>
      <c r="J7" s="21">
        <v>9072</v>
      </c>
      <c r="K7" s="18" t="s">
        <v>113</v>
      </c>
      <c r="L7" s="13" t="s">
        <v>114</v>
      </c>
      <c r="M7" s="17" t="s">
        <v>208</v>
      </c>
      <c r="N7" s="18" t="s">
        <v>117</v>
      </c>
      <c r="O7" s="26"/>
      <c r="P7" s="16" t="s">
        <v>115</v>
      </c>
    </row>
    <row r="8" spans="1:16" ht="123">
      <c r="A8" s="16" t="s">
        <v>51</v>
      </c>
      <c r="B8" s="17">
        <v>44596</v>
      </c>
      <c r="C8" s="17">
        <v>44610</v>
      </c>
      <c r="D8" s="16" t="s">
        <v>123</v>
      </c>
      <c r="E8" s="16" t="s">
        <v>21</v>
      </c>
      <c r="F8" s="18" t="s">
        <v>22</v>
      </c>
      <c r="G8" s="19" t="s">
        <v>23</v>
      </c>
      <c r="H8" s="18" t="s">
        <v>24</v>
      </c>
      <c r="I8" s="9" t="s">
        <v>124</v>
      </c>
      <c r="J8" s="21">
        <v>10000</v>
      </c>
      <c r="K8" s="18" t="s">
        <v>66</v>
      </c>
      <c r="L8" s="13" t="s">
        <v>125</v>
      </c>
      <c r="M8" s="17">
        <v>44658</v>
      </c>
      <c r="N8" s="18" t="s">
        <v>25</v>
      </c>
      <c r="O8" s="22">
        <v>10000</v>
      </c>
      <c r="P8" s="16" t="s">
        <v>90</v>
      </c>
    </row>
    <row r="9" spans="1:16" ht="144" customHeight="1">
      <c r="A9" s="16" t="s">
        <v>126</v>
      </c>
      <c r="B9" s="17">
        <v>44595</v>
      </c>
      <c r="C9" s="17">
        <v>44607</v>
      </c>
      <c r="D9" s="16" t="s">
        <v>128</v>
      </c>
      <c r="E9" s="16" t="s">
        <v>26</v>
      </c>
      <c r="F9" s="18" t="s">
        <v>27</v>
      </c>
      <c r="G9" s="19" t="s">
        <v>72</v>
      </c>
      <c r="H9" s="18" t="s">
        <v>28</v>
      </c>
      <c r="I9" s="20" t="s">
        <v>166</v>
      </c>
      <c r="J9" s="21">
        <v>2550</v>
      </c>
      <c r="K9" s="18" t="s">
        <v>62</v>
      </c>
      <c r="L9" s="13" t="s">
        <v>129</v>
      </c>
      <c r="M9" s="17">
        <v>44620</v>
      </c>
      <c r="N9" s="18" t="s">
        <v>29</v>
      </c>
      <c r="O9" s="22">
        <v>2550</v>
      </c>
      <c r="P9" s="16" t="s">
        <v>115</v>
      </c>
    </row>
    <row r="10" spans="1:16" ht="123">
      <c r="A10" s="16" t="s">
        <v>127</v>
      </c>
      <c r="B10" s="17">
        <v>44587</v>
      </c>
      <c r="C10" s="17">
        <v>44607</v>
      </c>
      <c r="D10" s="16">
        <v>2200012</v>
      </c>
      <c r="E10" s="16" t="s">
        <v>30</v>
      </c>
      <c r="F10" s="18" t="s">
        <v>31</v>
      </c>
      <c r="G10" s="19" t="s">
        <v>32</v>
      </c>
      <c r="H10" s="18" t="s">
        <v>33</v>
      </c>
      <c r="I10" s="20" t="s">
        <v>130</v>
      </c>
      <c r="J10" s="21">
        <v>5310</v>
      </c>
      <c r="K10" s="18" t="s">
        <v>67</v>
      </c>
      <c r="L10" s="13" t="s">
        <v>137</v>
      </c>
      <c r="M10" s="17">
        <v>44855</v>
      </c>
      <c r="N10" s="18" t="s">
        <v>139</v>
      </c>
      <c r="O10" s="22">
        <v>5310</v>
      </c>
      <c r="P10" s="16" t="s">
        <v>90</v>
      </c>
    </row>
    <row r="11" spans="1:16" ht="164.25" customHeight="1">
      <c r="A11" s="16" t="s">
        <v>53</v>
      </c>
      <c r="B11" s="17">
        <v>44622</v>
      </c>
      <c r="C11" s="17">
        <v>44624</v>
      </c>
      <c r="D11" s="16" t="s">
        <v>131</v>
      </c>
      <c r="E11" s="16" t="s">
        <v>133</v>
      </c>
      <c r="F11" s="18" t="s">
        <v>134</v>
      </c>
      <c r="G11" s="19" t="s">
        <v>135</v>
      </c>
      <c r="H11" s="18" t="s">
        <v>132</v>
      </c>
      <c r="I11" s="20" t="s">
        <v>136</v>
      </c>
      <c r="J11" s="21">
        <v>7500</v>
      </c>
      <c r="K11" s="18" t="s">
        <v>71</v>
      </c>
      <c r="L11" s="13" t="s">
        <v>138</v>
      </c>
      <c r="M11" s="17">
        <v>44844</v>
      </c>
      <c r="N11" s="18" t="s">
        <v>140</v>
      </c>
      <c r="O11" s="22">
        <v>7500</v>
      </c>
      <c r="P11" s="16" t="s">
        <v>90</v>
      </c>
    </row>
    <row r="12" spans="1:16" ht="273" customHeight="1">
      <c r="A12" s="16" t="s">
        <v>52</v>
      </c>
      <c r="B12" s="17">
        <v>44645</v>
      </c>
      <c r="C12" s="17">
        <v>44657</v>
      </c>
      <c r="D12" s="16">
        <v>2200046</v>
      </c>
      <c r="E12" s="16" t="s">
        <v>13</v>
      </c>
      <c r="F12" s="18" t="s">
        <v>14</v>
      </c>
      <c r="G12" s="19" t="s">
        <v>15</v>
      </c>
      <c r="H12" s="18" t="s">
        <v>16</v>
      </c>
      <c r="I12" s="20" t="s">
        <v>141</v>
      </c>
      <c r="J12" s="21">
        <v>19400</v>
      </c>
      <c r="K12" s="18" t="s">
        <v>68</v>
      </c>
      <c r="L12" s="13" t="s">
        <v>142</v>
      </c>
      <c r="M12" s="17">
        <v>44848</v>
      </c>
      <c r="N12" s="18" t="s">
        <v>143</v>
      </c>
      <c r="O12" s="22">
        <v>19400</v>
      </c>
      <c r="P12" s="16" t="s">
        <v>90</v>
      </c>
    </row>
    <row r="13" spans="1:16" ht="157.5" customHeight="1">
      <c r="A13" s="16" t="s">
        <v>54</v>
      </c>
      <c r="B13" s="17">
        <v>44655</v>
      </c>
      <c r="C13" s="17">
        <v>44664</v>
      </c>
      <c r="D13" s="16" t="s">
        <v>145</v>
      </c>
      <c r="E13" s="16" t="s">
        <v>9</v>
      </c>
      <c r="F13" s="18" t="s">
        <v>10</v>
      </c>
      <c r="G13" s="19" t="s">
        <v>11</v>
      </c>
      <c r="H13" s="18" t="s">
        <v>12</v>
      </c>
      <c r="I13" s="20" t="s">
        <v>147</v>
      </c>
      <c r="J13" s="21">
        <v>27200</v>
      </c>
      <c r="K13" s="18" t="s">
        <v>69</v>
      </c>
      <c r="L13" s="13" t="s">
        <v>148</v>
      </c>
      <c r="M13" s="17" t="s">
        <v>149</v>
      </c>
      <c r="N13" s="18" t="s">
        <v>146</v>
      </c>
      <c r="O13" s="22">
        <f>8800+3680</f>
        <v>12480</v>
      </c>
      <c r="P13" s="16" t="s">
        <v>115</v>
      </c>
    </row>
    <row r="14" spans="1:16" ht="171" customHeight="1">
      <c r="A14" s="16" t="s">
        <v>55</v>
      </c>
      <c r="B14" s="17">
        <v>44655</v>
      </c>
      <c r="C14" s="17">
        <v>44677</v>
      </c>
      <c r="D14" s="16" t="s">
        <v>152</v>
      </c>
      <c r="E14" s="16" t="s">
        <v>5</v>
      </c>
      <c r="F14" s="18" t="s">
        <v>6</v>
      </c>
      <c r="G14" s="19" t="s">
        <v>7</v>
      </c>
      <c r="H14" s="18" t="s">
        <v>8</v>
      </c>
      <c r="I14" s="20" t="s">
        <v>153</v>
      </c>
      <c r="J14" s="21">
        <v>2942.01</v>
      </c>
      <c r="K14" s="18" t="s">
        <v>70</v>
      </c>
      <c r="L14" s="13" t="s">
        <v>150</v>
      </c>
      <c r="M14" s="17">
        <v>44707</v>
      </c>
      <c r="N14" s="18" t="s">
        <v>151</v>
      </c>
      <c r="O14" s="22">
        <v>2491.01</v>
      </c>
      <c r="P14" s="16" t="s">
        <v>90</v>
      </c>
    </row>
    <row r="15" spans="1:16" ht="123.75" customHeight="1">
      <c r="A15" s="16" t="s">
        <v>56</v>
      </c>
      <c r="B15" s="17">
        <v>44684</v>
      </c>
      <c r="C15" s="17">
        <v>44697</v>
      </c>
      <c r="D15" s="16">
        <v>2200074</v>
      </c>
      <c r="E15" s="16" t="s">
        <v>0</v>
      </c>
      <c r="F15" s="18" t="s">
        <v>1</v>
      </c>
      <c r="G15" s="19" t="s">
        <v>2</v>
      </c>
      <c r="H15" s="18" t="s">
        <v>3</v>
      </c>
      <c r="I15" s="20" t="s">
        <v>156</v>
      </c>
      <c r="J15" s="21">
        <v>2800</v>
      </c>
      <c r="K15" s="18" t="s">
        <v>65</v>
      </c>
      <c r="L15" s="13" t="s">
        <v>154</v>
      </c>
      <c r="M15" s="17">
        <v>44858</v>
      </c>
      <c r="N15" s="18" t="s">
        <v>4</v>
      </c>
      <c r="O15" s="22">
        <v>2800</v>
      </c>
      <c r="P15" s="16" t="s">
        <v>90</v>
      </c>
    </row>
    <row r="16" spans="1:16" ht="159.75" customHeight="1">
      <c r="A16" s="16" t="s">
        <v>57</v>
      </c>
      <c r="B16" s="17">
        <v>44704</v>
      </c>
      <c r="C16" s="17">
        <v>44739</v>
      </c>
      <c r="D16" s="16">
        <v>2200095</v>
      </c>
      <c r="E16" s="16" t="s">
        <v>160</v>
      </c>
      <c r="F16" s="18" t="s">
        <v>158</v>
      </c>
      <c r="G16" s="19" t="s">
        <v>159</v>
      </c>
      <c r="H16" s="18" t="s">
        <v>162</v>
      </c>
      <c r="I16" s="20" t="s">
        <v>157</v>
      </c>
      <c r="J16" s="21">
        <v>1950</v>
      </c>
      <c r="K16" s="18" t="s">
        <v>71</v>
      </c>
      <c r="L16" s="13" t="s">
        <v>161</v>
      </c>
      <c r="M16" s="17">
        <v>44769</v>
      </c>
      <c r="N16" s="18" t="s">
        <v>155</v>
      </c>
      <c r="O16" s="22">
        <v>1950</v>
      </c>
      <c r="P16" s="16" t="s">
        <v>90</v>
      </c>
    </row>
    <row r="17" spans="1:16" s="29" customFormat="1" ht="135">
      <c r="A17" s="30" t="s">
        <v>58</v>
      </c>
      <c r="B17" s="31">
        <v>44690</v>
      </c>
      <c r="C17" s="88" t="s">
        <v>165</v>
      </c>
      <c r="D17" s="89"/>
      <c r="E17" s="89"/>
      <c r="F17" s="89"/>
      <c r="G17" s="90"/>
      <c r="H17" s="32" t="s">
        <v>163</v>
      </c>
      <c r="I17" s="33" t="s">
        <v>164</v>
      </c>
      <c r="J17" s="34"/>
      <c r="K17" s="32"/>
      <c r="L17" s="32"/>
      <c r="M17" s="31"/>
      <c r="N17" s="32"/>
      <c r="O17" s="35"/>
      <c r="P17" s="30"/>
    </row>
    <row r="18" spans="1:16" ht="135">
      <c r="A18" s="16" t="s">
        <v>59</v>
      </c>
      <c r="B18" s="17">
        <v>44701</v>
      </c>
      <c r="C18" s="17" t="s">
        <v>169</v>
      </c>
      <c r="D18" s="16" t="s">
        <v>168</v>
      </c>
      <c r="E18" s="16" t="s">
        <v>167</v>
      </c>
      <c r="F18" s="18" t="s">
        <v>170</v>
      </c>
      <c r="G18" s="19" t="s">
        <v>72</v>
      </c>
      <c r="H18" s="18" t="s">
        <v>63</v>
      </c>
      <c r="I18" s="20" t="s">
        <v>166</v>
      </c>
      <c r="J18" s="21">
        <v>14076</v>
      </c>
      <c r="K18" s="18" t="s">
        <v>62</v>
      </c>
      <c r="L18" s="13" t="s">
        <v>179</v>
      </c>
      <c r="M18" s="17">
        <v>44753</v>
      </c>
      <c r="N18" s="18" t="s">
        <v>29</v>
      </c>
      <c r="O18" s="22">
        <v>510</v>
      </c>
      <c r="P18" s="16" t="s">
        <v>115</v>
      </c>
    </row>
    <row r="19" spans="1:16" ht="123">
      <c r="A19" s="16" t="s">
        <v>60</v>
      </c>
      <c r="B19" s="17">
        <v>44683</v>
      </c>
      <c r="C19" s="17">
        <v>44726</v>
      </c>
      <c r="D19" s="16">
        <v>2200091</v>
      </c>
      <c r="E19" s="16" t="s">
        <v>172</v>
      </c>
      <c r="F19" s="18" t="s">
        <v>171</v>
      </c>
      <c r="G19" s="19" t="s">
        <v>173</v>
      </c>
      <c r="H19" s="18" t="s">
        <v>174</v>
      </c>
      <c r="I19" s="23" t="s">
        <v>175</v>
      </c>
      <c r="J19" s="24">
        <v>3570</v>
      </c>
      <c r="K19" s="18" t="s">
        <v>176</v>
      </c>
      <c r="L19" s="13" t="s">
        <v>177</v>
      </c>
      <c r="M19" s="36">
        <v>44776</v>
      </c>
      <c r="N19" s="18" t="s">
        <v>178</v>
      </c>
      <c r="O19" s="22">
        <v>3570</v>
      </c>
      <c r="P19" s="16" t="s">
        <v>90</v>
      </c>
    </row>
    <row r="20" spans="1:16" ht="199.5" customHeight="1">
      <c r="A20" s="16" t="s">
        <v>61</v>
      </c>
      <c r="B20" s="17">
        <v>44740</v>
      </c>
      <c r="C20" s="17">
        <v>44741</v>
      </c>
      <c r="D20" s="16">
        <v>2200096</v>
      </c>
      <c r="E20" s="16" t="s">
        <v>183</v>
      </c>
      <c r="F20" s="18" t="s">
        <v>181</v>
      </c>
      <c r="G20" s="19" t="s">
        <v>182</v>
      </c>
      <c r="H20" s="18" t="s">
        <v>180</v>
      </c>
      <c r="I20" s="23" t="s">
        <v>185</v>
      </c>
      <c r="J20" s="24">
        <v>5400</v>
      </c>
      <c r="K20" s="18" t="s">
        <v>65</v>
      </c>
      <c r="L20" s="13" t="s">
        <v>186</v>
      </c>
      <c r="M20" s="36">
        <v>44754</v>
      </c>
      <c r="N20" s="18" t="s">
        <v>184</v>
      </c>
      <c r="O20" s="22">
        <v>5400</v>
      </c>
      <c r="P20" s="16" t="s">
        <v>90</v>
      </c>
    </row>
    <row r="21" spans="1:16" ht="92.25" customHeight="1">
      <c r="A21" s="16" t="s">
        <v>187</v>
      </c>
      <c r="B21" s="17">
        <v>44680</v>
      </c>
      <c r="C21" s="17">
        <v>44810</v>
      </c>
      <c r="D21" s="16">
        <v>2200147</v>
      </c>
      <c r="E21" s="16" t="s">
        <v>188</v>
      </c>
      <c r="F21" s="18" t="s">
        <v>189</v>
      </c>
      <c r="G21" s="19" t="s">
        <v>190</v>
      </c>
      <c r="H21" s="18" t="s">
        <v>191</v>
      </c>
      <c r="I21" s="23" t="s">
        <v>192</v>
      </c>
      <c r="J21" s="24">
        <v>3200</v>
      </c>
      <c r="K21" s="18" t="s">
        <v>193</v>
      </c>
      <c r="L21" s="13" t="s">
        <v>194</v>
      </c>
      <c r="M21" s="36">
        <v>44886</v>
      </c>
      <c r="N21" s="18" t="s">
        <v>195</v>
      </c>
      <c r="O21" s="22">
        <v>3200</v>
      </c>
      <c r="P21" s="16" t="s">
        <v>115</v>
      </c>
    </row>
    <row r="22" spans="1:16" ht="133.5" customHeight="1">
      <c r="A22" s="16" t="s">
        <v>196</v>
      </c>
      <c r="B22" s="17">
        <v>44768</v>
      </c>
      <c r="C22" s="17">
        <v>44789</v>
      </c>
      <c r="D22" s="16" t="s">
        <v>197</v>
      </c>
      <c r="E22" s="16" t="s">
        <v>198</v>
      </c>
      <c r="F22" s="18" t="s">
        <v>199</v>
      </c>
      <c r="G22" s="19" t="s">
        <v>200</v>
      </c>
      <c r="H22" s="18" t="s">
        <v>201</v>
      </c>
      <c r="I22" s="23" t="s">
        <v>202</v>
      </c>
      <c r="J22" s="24">
        <v>20892</v>
      </c>
      <c r="K22" s="18" t="s">
        <v>203</v>
      </c>
      <c r="L22" s="13" t="s">
        <v>205</v>
      </c>
      <c r="M22" s="38">
        <v>44894</v>
      </c>
      <c r="N22" s="18" t="s">
        <v>204</v>
      </c>
      <c r="O22" s="22">
        <v>15402</v>
      </c>
      <c r="P22" s="16" t="s">
        <v>90</v>
      </c>
    </row>
    <row r="23" spans="1:16" ht="246">
      <c r="A23" s="16" t="s">
        <v>206</v>
      </c>
      <c r="B23" s="17">
        <v>44755</v>
      </c>
      <c r="C23" s="17">
        <v>44824</v>
      </c>
      <c r="D23" s="16">
        <v>2200151</v>
      </c>
      <c r="E23" s="16" t="s">
        <v>209</v>
      </c>
      <c r="F23" s="18" t="s">
        <v>210</v>
      </c>
      <c r="G23" s="19" t="s">
        <v>211</v>
      </c>
      <c r="H23" s="18" t="s">
        <v>212</v>
      </c>
      <c r="I23" s="23" t="s">
        <v>213</v>
      </c>
      <c r="J23" s="24">
        <v>1980</v>
      </c>
      <c r="K23" s="18" t="s">
        <v>214</v>
      </c>
      <c r="L23" s="13" t="s">
        <v>215</v>
      </c>
      <c r="M23" s="38">
        <v>44830</v>
      </c>
      <c r="N23" s="18" t="s">
        <v>216</v>
      </c>
      <c r="O23" s="22">
        <v>1980</v>
      </c>
      <c r="P23" s="16" t="s">
        <v>115</v>
      </c>
    </row>
    <row r="24" spans="1:16" ht="147.75" customHeight="1">
      <c r="A24" s="16" t="s">
        <v>224</v>
      </c>
      <c r="B24" s="17">
        <v>44767</v>
      </c>
      <c r="C24" s="17">
        <v>44824</v>
      </c>
      <c r="D24" s="16" t="s">
        <v>217</v>
      </c>
      <c r="E24" s="16" t="s">
        <v>218</v>
      </c>
      <c r="F24" s="18" t="s">
        <v>219</v>
      </c>
      <c r="G24" s="19" t="s">
        <v>220</v>
      </c>
      <c r="H24" s="18" t="s">
        <v>221</v>
      </c>
      <c r="I24" s="23" t="s">
        <v>223</v>
      </c>
      <c r="J24" s="24">
        <v>9200</v>
      </c>
      <c r="K24" s="18" t="s">
        <v>65</v>
      </c>
      <c r="L24" s="13" t="s">
        <v>222</v>
      </c>
      <c r="M24" s="38">
        <v>44873</v>
      </c>
      <c r="N24" s="18" t="s">
        <v>4</v>
      </c>
      <c r="O24" s="22">
        <v>9200</v>
      </c>
      <c r="P24" s="16" t="s">
        <v>90</v>
      </c>
    </row>
    <row r="25" spans="1:16" ht="147.75" customHeight="1">
      <c r="A25" s="16" t="s">
        <v>233</v>
      </c>
      <c r="B25" s="17">
        <v>44767</v>
      </c>
      <c r="C25" s="17">
        <v>44868</v>
      </c>
      <c r="D25" s="16" t="s">
        <v>225</v>
      </c>
      <c r="E25" s="16" t="s">
        <v>228</v>
      </c>
      <c r="F25" s="18" t="s">
        <v>226</v>
      </c>
      <c r="G25" s="19" t="s">
        <v>227</v>
      </c>
      <c r="H25" s="18" t="s">
        <v>230</v>
      </c>
      <c r="I25" s="23" t="s">
        <v>229</v>
      </c>
      <c r="J25" s="24">
        <v>15545</v>
      </c>
      <c r="K25" s="18" t="s">
        <v>231</v>
      </c>
      <c r="L25" s="13" t="s">
        <v>232</v>
      </c>
      <c r="M25" s="38">
        <v>44914</v>
      </c>
      <c r="N25" s="18" t="s">
        <v>4</v>
      </c>
      <c r="O25" s="24">
        <v>15545</v>
      </c>
      <c r="P25" s="16" t="s">
        <v>90</v>
      </c>
    </row>
    <row r="26" spans="1:16" ht="85.5">
      <c r="A26" s="16" t="s">
        <v>241</v>
      </c>
      <c r="B26" s="17">
        <v>44811</v>
      </c>
      <c r="C26" s="17">
        <v>44833</v>
      </c>
      <c r="D26" s="16" t="s">
        <v>234</v>
      </c>
      <c r="E26" s="16" t="s">
        <v>235</v>
      </c>
      <c r="F26" s="18" t="s">
        <v>199</v>
      </c>
      <c r="G26" s="19" t="s">
        <v>200</v>
      </c>
      <c r="H26" s="18" t="s">
        <v>236</v>
      </c>
      <c r="I26" s="23" t="s">
        <v>239</v>
      </c>
      <c r="J26" s="24">
        <v>22666.89</v>
      </c>
      <c r="K26" s="18" t="s">
        <v>237</v>
      </c>
      <c r="L26" s="13" t="s">
        <v>240</v>
      </c>
      <c r="M26" s="38">
        <v>44837</v>
      </c>
      <c r="N26" s="18" t="s">
        <v>238</v>
      </c>
      <c r="O26" s="22">
        <v>22666.89</v>
      </c>
      <c r="P26" s="16" t="s">
        <v>90</v>
      </c>
    </row>
    <row r="27" spans="1:16" ht="147.75" customHeight="1">
      <c r="A27" s="16" t="s">
        <v>242</v>
      </c>
      <c r="B27" s="17">
        <v>44827</v>
      </c>
      <c r="C27" s="17">
        <v>44831</v>
      </c>
      <c r="D27" s="16">
        <v>2200165</v>
      </c>
      <c r="E27" s="16" t="s">
        <v>243</v>
      </c>
      <c r="F27" s="18" t="s">
        <v>246</v>
      </c>
      <c r="G27" s="19" t="s">
        <v>244</v>
      </c>
      <c r="H27" s="18" t="s">
        <v>245</v>
      </c>
      <c r="I27" s="23" t="s">
        <v>247</v>
      </c>
      <c r="J27" s="24">
        <v>4600</v>
      </c>
      <c r="K27" s="18" t="s">
        <v>65</v>
      </c>
      <c r="L27" s="13" t="s">
        <v>248</v>
      </c>
      <c r="M27" s="38">
        <v>44869</v>
      </c>
      <c r="N27" s="18" t="s">
        <v>4</v>
      </c>
      <c r="O27" s="22">
        <v>4600</v>
      </c>
      <c r="P27" s="16" t="s">
        <v>90</v>
      </c>
    </row>
    <row r="28" spans="1:16" ht="147.75" customHeight="1">
      <c r="A28" s="16" t="s">
        <v>249</v>
      </c>
      <c r="B28" s="17" t="s">
        <v>250</v>
      </c>
      <c r="C28" s="17">
        <v>44830</v>
      </c>
      <c r="D28" s="16" t="s">
        <v>253</v>
      </c>
      <c r="E28" s="16" t="s">
        <v>254</v>
      </c>
      <c r="F28" s="18" t="s">
        <v>134</v>
      </c>
      <c r="G28" s="19" t="s">
        <v>135</v>
      </c>
      <c r="H28" s="18" t="s">
        <v>251</v>
      </c>
      <c r="I28" s="23" t="s">
        <v>252</v>
      </c>
      <c r="J28" s="24">
        <v>7500</v>
      </c>
      <c r="K28" s="18" t="s">
        <v>71</v>
      </c>
      <c r="L28" s="13" t="s">
        <v>255</v>
      </c>
      <c r="M28" s="37"/>
      <c r="N28" s="18" t="s">
        <v>140</v>
      </c>
      <c r="O28" s="26"/>
      <c r="P28" s="16" t="s">
        <v>90</v>
      </c>
    </row>
    <row r="29" spans="1:16" ht="147.75" customHeight="1">
      <c r="A29" s="16" t="s">
        <v>262</v>
      </c>
      <c r="B29" s="17">
        <v>44835</v>
      </c>
      <c r="C29" s="17">
        <v>44852</v>
      </c>
      <c r="D29" s="16">
        <v>2200192</v>
      </c>
      <c r="E29" s="16" t="s">
        <v>257</v>
      </c>
      <c r="F29" s="18" t="s">
        <v>258</v>
      </c>
      <c r="G29" s="19" t="s">
        <v>259</v>
      </c>
      <c r="H29" s="18" t="s">
        <v>256</v>
      </c>
      <c r="I29" s="23" t="s">
        <v>260</v>
      </c>
      <c r="J29" s="24">
        <v>4054</v>
      </c>
      <c r="K29" s="18" t="s">
        <v>65</v>
      </c>
      <c r="L29" s="13" t="s">
        <v>261</v>
      </c>
      <c r="M29" s="37"/>
      <c r="N29" s="18" t="s">
        <v>4</v>
      </c>
      <c r="O29" s="26"/>
      <c r="P29" s="16" t="s">
        <v>90</v>
      </c>
    </row>
    <row r="30" spans="1:16" ht="196.5">
      <c r="A30" s="16" t="s">
        <v>263</v>
      </c>
      <c r="B30" s="17">
        <v>44886</v>
      </c>
      <c r="C30" s="17">
        <v>44900</v>
      </c>
      <c r="D30" s="16">
        <v>2200243</v>
      </c>
      <c r="E30" s="16" t="s">
        <v>264</v>
      </c>
      <c r="F30" s="18" t="s">
        <v>265</v>
      </c>
      <c r="G30" s="19" t="s">
        <v>266</v>
      </c>
      <c r="H30" s="18" t="s">
        <v>267</v>
      </c>
      <c r="I30" s="23" t="s">
        <v>268</v>
      </c>
      <c r="J30" s="24">
        <v>4720</v>
      </c>
      <c r="K30" s="18" t="s">
        <v>269</v>
      </c>
      <c r="L30" s="13" t="s">
        <v>271</v>
      </c>
      <c r="M30" s="38">
        <v>44937</v>
      </c>
      <c r="N30" s="18" t="s">
        <v>270</v>
      </c>
      <c r="O30" s="22">
        <v>4720</v>
      </c>
      <c r="P30" s="16"/>
    </row>
    <row r="31" spans="1:16" ht="258">
      <c r="A31" s="16" t="s">
        <v>272</v>
      </c>
      <c r="B31" s="17">
        <v>44907</v>
      </c>
      <c r="C31" s="17">
        <v>44917</v>
      </c>
      <c r="D31" s="16">
        <v>2200265</v>
      </c>
      <c r="E31" s="16" t="s">
        <v>274</v>
      </c>
      <c r="F31" s="18" t="s">
        <v>273</v>
      </c>
      <c r="G31" s="19" t="s">
        <v>275</v>
      </c>
      <c r="H31" s="18" t="s">
        <v>276</v>
      </c>
      <c r="I31" s="23" t="s">
        <v>277</v>
      </c>
      <c r="J31" s="24">
        <v>1785</v>
      </c>
      <c r="K31" s="18" t="s">
        <v>278</v>
      </c>
      <c r="L31" s="13" t="s">
        <v>280</v>
      </c>
      <c r="M31" s="37"/>
      <c r="N31" s="18" t="s">
        <v>279</v>
      </c>
      <c r="O31" s="26"/>
      <c r="P31" s="16"/>
    </row>
    <row r="32" spans="1:16" ht="147">
      <c r="A32" s="16" t="s">
        <v>281</v>
      </c>
      <c r="B32" s="17">
        <v>44901</v>
      </c>
      <c r="C32" s="17">
        <v>44915</v>
      </c>
      <c r="D32" s="16" t="s">
        <v>285</v>
      </c>
      <c r="E32" s="16" t="s">
        <v>282</v>
      </c>
      <c r="F32" s="18" t="s">
        <v>283</v>
      </c>
      <c r="G32" s="19" t="s">
        <v>284</v>
      </c>
      <c r="H32" s="18" t="s">
        <v>287</v>
      </c>
      <c r="I32" s="23" t="s">
        <v>288</v>
      </c>
      <c r="J32" s="24">
        <v>4000</v>
      </c>
      <c r="K32" s="18" t="s">
        <v>286</v>
      </c>
      <c r="L32" s="13" t="s">
        <v>289</v>
      </c>
      <c r="M32" s="37"/>
      <c r="N32" s="18" t="s">
        <v>290</v>
      </c>
      <c r="O32" s="26"/>
      <c r="P32" s="16"/>
    </row>
    <row r="43" spans="1:2" ht="12">
      <c r="A43" s="27"/>
      <c r="B43" s="28" t="s">
        <v>144</v>
      </c>
    </row>
  </sheetData>
  <sheetProtection/>
  <mergeCells count="1">
    <mergeCell ref="C17:G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Iolanda Colella</dc:creator>
  <cp:keywords/>
  <dc:description/>
  <cp:lastModifiedBy>Iolanda Colella</cp:lastModifiedBy>
  <cp:lastPrinted>2023-05-18T13:27:25Z</cp:lastPrinted>
  <dcterms:created xsi:type="dcterms:W3CDTF">2023-05-02T11:35:39Z</dcterms:created>
  <dcterms:modified xsi:type="dcterms:W3CDTF">2024-01-11T09:25:00Z</dcterms:modified>
  <cp:category/>
  <cp:version/>
  <cp:contentType/>
  <cp:contentStatus/>
</cp:coreProperties>
</file>