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80" windowHeight="7010" tabRatio="150" activeTab="0"/>
  </bookViews>
  <sheets>
    <sheet name="Ordini_2021_mod_28_Ext" sheetId="1" r:id="rId1"/>
  </sheets>
  <definedNames/>
  <calcPr fullCalcOnLoad="1"/>
</workbook>
</file>

<file path=xl/sharedStrings.xml><?xml version="1.0" encoding="utf-8"?>
<sst xmlns="http://schemas.openxmlformats.org/spreadsheetml/2006/main" count="339" uniqueCount="291">
  <si>
    <t>ZD6366F936</t>
  </si>
  <si>
    <t>GASCOLD  S.r.l.</t>
  </si>
  <si>
    <t>01261340770</t>
  </si>
  <si>
    <t>Manutenzione Straordinaria dei CDZ (condizionatori) n.1 e n.2 sala INNOVA - CEDH</t>
  </si>
  <si>
    <t>Scognamillo (RUP)/ Milella (DEC)</t>
  </si>
  <si>
    <t>ZDF36208DF</t>
  </si>
  <si>
    <t>AC Computer di Alessandro Cogoni</t>
  </si>
  <si>
    <t>02050120928</t>
  </si>
  <si>
    <t>Strumenti Hardware e Software per Ecosistema Digitale Integrato del Turismo e della Cultura.</t>
  </si>
  <si>
    <t>ZAD36022CF</t>
  </si>
  <si>
    <t>TECNOTECA SRL</t>
  </si>
  <si>
    <t>02166770301</t>
  </si>
  <si>
    <t>Rinnovo del servizio di subscription annuale e assistenza tecnica del software CMDBuild READY2USE (Sistema di Asset Management del Dtacenter)</t>
  </si>
  <si>
    <t>Z2835E73D5</t>
  </si>
  <si>
    <t>ASSINTER - Associazione delle Società per l'Innovazione Tecnologica nelle Regioni</t>
  </si>
  <si>
    <t>11614881008</t>
  </si>
  <si>
    <t>Fruizione corsi Assinter Academy</t>
  </si>
  <si>
    <t>Z1E35679C3</t>
  </si>
  <si>
    <t>SOLUZIONI INFORMATICHE  SRL</t>
  </si>
  <si>
    <t>02199400736</t>
  </si>
  <si>
    <t>Servizio di aggiornamento software e assistenza su procedura sistemi standard e personalizzazioni in essere e servizi aggiuntivi della Sistemi S.p.A.</t>
  </si>
  <si>
    <t>Z003545E43</t>
  </si>
  <si>
    <t>SYNAPTA S.r.l.</t>
  </si>
  <si>
    <t>11491360019</t>
  </si>
  <si>
    <t>Fornitura di licenza software per piattaforma dati e relativa consulenza</t>
  </si>
  <si>
    <t>Di Ciano (RUP) / Grasso (DEC)</t>
  </si>
  <si>
    <t>Z4A3539F68</t>
  </si>
  <si>
    <t>ARUBA PEC SPA</t>
  </si>
  <si>
    <t>Fornitura di beni e servizi per l’autenticazione in rete e per la sicurezza dei documenti informatici</t>
  </si>
  <si>
    <t>Cimino (RUP) / Minervini (DEC)</t>
  </si>
  <si>
    <t>Z32353B755</t>
  </si>
  <si>
    <t>EDRA S.P.A.</t>
  </si>
  <si>
    <t>08056040960</t>
  </si>
  <si>
    <t>Servizio di aggiornamento della banca dati CODIFA</t>
  </si>
  <si>
    <t>ZDE3539355</t>
  </si>
  <si>
    <t>Rella S.r.l.</t>
  </si>
  <si>
    <t>04613870726</t>
  </si>
  <si>
    <t>Fornitura di pezzi di ricambio dei CDZ (condizionatori di precisione) a servizio del CED A del CED H</t>
  </si>
  <si>
    <t>Z4734F962A</t>
  </si>
  <si>
    <t>MGE S.r.l.</t>
  </si>
  <si>
    <t>04625510724</t>
  </si>
  <si>
    <t>Installazione di nuovi pulsanti di emergenza</t>
  </si>
  <si>
    <t>ZA834F1660</t>
  </si>
  <si>
    <t>FARMADATI ITALIA s.r.l.</t>
  </si>
  <si>
    <t>01169830336</t>
  </si>
  <si>
    <t>mod 28-01</t>
  </si>
  <si>
    <t>mod 28-02</t>
  </si>
  <si>
    <t>mod 28-03</t>
  </si>
  <si>
    <t>mod 28-04</t>
  </si>
  <si>
    <t>mod 28-05</t>
  </si>
  <si>
    <t>mod 28-06</t>
  </si>
  <si>
    <t>mod 28-07</t>
  </si>
  <si>
    <t>mod 28-11</t>
  </si>
  <si>
    <t>mod 28-10</t>
  </si>
  <si>
    <t>mod 28-12</t>
  </si>
  <si>
    <t>mod 28-13</t>
  </si>
  <si>
    <t>mod 28-14</t>
  </si>
  <si>
    <t>mod 28-15</t>
  </si>
  <si>
    <t>mod 28-16</t>
  </si>
  <si>
    <t>mod 28-17</t>
  </si>
  <si>
    <t>mod 28-18</t>
  </si>
  <si>
    <t>mod 28-19</t>
  </si>
  <si>
    <t>SAR1910_OR1</t>
  </si>
  <si>
    <t>Fornitura di Certificati di tipo SSL OV, SSL SAN, SSL STAR e Fornitura di Dispositivi Token</t>
  </si>
  <si>
    <t>SAR2007-SSR</t>
  </si>
  <si>
    <t>DIT1906_OR1</t>
  </si>
  <si>
    <t>SAR2003_OR4</t>
  </si>
  <si>
    <t>SAR1910_OR4</t>
  </si>
  <si>
    <t>ME1601</t>
  </si>
  <si>
    <t>DIT1906_OR9</t>
  </si>
  <si>
    <t>DIT1907_OR4</t>
  </si>
  <si>
    <t>00000_Commessa appoggio spese generali</t>
  </si>
  <si>
    <t>01879020517</t>
  </si>
  <si>
    <t>Posizione archivio</t>
  </si>
  <si>
    <t>DATA AVVIO ISTRUTTORIA</t>
  </si>
  <si>
    <t xml:space="preserve">CIG </t>
  </si>
  <si>
    <t>FORNITORE</t>
  </si>
  <si>
    <t>C.F-P.IVA</t>
  </si>
  <si>
    <t>OGGETTO DELLA FORNITURA</t>
  </si>
  <si>
    <t>MODALITA' DI SELEZIONE (in caso di provvedimento di Scelta contraente)</t>
  </si>
  <si>
    <t>PROGETTO/ COMMESSA</t>
  </si>
  <si>
    <t>PRINCIPALI DOCUMENTI RELATIVI AL PROCEDIMENTO</t>
  </si>
  <si>
    <t>Data Attestazione</t>
  </si>
  <si>
    <t>controlli art. 80</t>
  </si>
  <si>
    <t xml:space="preserve">NUM. ORDINE C4H/MePA </t>
  </si>
  <si>
    <t>Att. Reg. Esecuz. (DEC/RUP)</t>
  </si>
  <si>
    <t>Acquisizione di licenze software e servizi di archivi concernenti Banche dati sui farmaci per le esigenze della divisione SArPULIA anno 2022</t>
  </si>
  <si>
    <t>Parere regolarità contabile e amministrativa rilasciato dal Responsabile Budget in data 19/01/2022. Determina a contrarre del Direttore Divisione SArPULIA nr. 03 del 25/01/2022 a seguito di consenso autorizzativo del CdA del 20/01/2022, verbale n. 19.</t>
  </si>
  <si>
    <t>EVENTUALE SPESA in € (al netto IVA)</t>
  </si>
  <si>
    <t>Importo  attestato alla data in € (al netto IVA)</t>
  </si>
  <si>
    <t>si</t>
  </si>
  <si>
    <t>Acquisto effettuato ai sensi dell'Art. 36 co. 2 Lett. a) del DLgs 50/2016 e s.m.i. così come modificato dall’art. 1, comma 2, lett. a) della Legge 11 settembre 2020, n. 120 mediante avviso pubblico per la consultazione di più operatori economici nell'ambito della Piattaforma EmPULIA</t>
  </si>
  <si>
    <t>Servizi di consulenza per la revisione completa e riedizione del Modello Organizzativo e di Gestione ex  D.Lgs 231/2001 di InnovaPuglia SpA</t>
  </si>
  <si>
    <t>DATA ORDINE/CONTRATTO</t>
  </si>
  <si>
    <t>Prot. PI039922</t>
  </si>
  <si>
    <t xml:space="preserve">Z8A34752B9 </t>
  </si>
  <si>
    <t>COGITEK S.r.l.</t>
  </si>
  <si>
    <t>06012550015</t>
  </si>
  <si>
    <t>Parere regolarità contabile e amministrativa rilasciato dal Responsabile Budget in data 17/02/2022. Determina a contrarre del Direttore Divisione SArPULIA nr. 20 del 17/02/2022 a seguito di consenso autorizzativo del CdA del 10/02/2022, verbale n. 22.</t>
  </si>
  <si>
    <t>Liuzzi (RUP/DEC)</t>
  </si>
  <si>
    <t>prot. 0001231 - 2200024</t>
  </si>
  <si>
    <t>Acquisto effettuato ai sensi dell'Art. 36 co. 2 Lett. a) del DLgs 50/2016 e s.m.i. così come modificato dall’art. 1, comma 2, lett. a) della Legge 11 settembre 2020, n. 120. (fornitore unico come dal punto 7 della richiesta della Direzione competente per il mantenimento delle personalizzazioni sul software già in uso presso l'Ufficio del Personale di lnnovaPuglia S.p.A.)</t>
  </si>
  <si>
    <t xml:space="preserve">Acquisto effettuato ai sensi dell'Art. 36 co. 2 Lett. a) del DLgs 50/2016 e s.m.i. così come modificato dall’art. 1, comma 2, lett. a) della Legge 11 settembre 2020, n. 120 (fornitore unico come dal punto 6 della richiesta della Direzione competente) una migrazione ad altra banca dati, oltre a provocare disservizi di tipo tecnico ad InnovaPuglia e alla Regione Puglia, genererebbero costi interni (nuovo addestramento all’uso del prodotto adottato e aggiornamenti delle procedure di caricamento sulle banche dati della piattaforma EmPULIA) non compensati da eventuale risparmio sui costi diretti di acquisto. </t>
  </si>
  <si>
    <t>Parere regolarità contabile e amministrativa rilasciato dal Responsabile Budget in data 05/01/2022. Determina a contrarre del Direttore Divisione Affari Generali nr. 22 del 28/02/2022 a seguito di consenso autorizzativo del CdA del 26/01/2022, verbale n. 20.</t>
  </si>
  <si>
    <t>Scognamillo (RUP)</t>
  </si>
  <si>
    <t>Settanni (RUP) Imbò (DEC)</t>
  </si>
  <si>
    <t>Di Liso (RUP/DEC)</t>
  </si>
  <si>
    <t>Acquisto effettuato ai sensi dell'Art. 36 co. 2 Lett. a) del DLgs 50/2016 e s.m.i. così come modificato dall’art. 1, comma 2, lett. a) della Legge 11 settembre 2020, n. 120. (fornitore unico come dal punto 7 della richiesta della Direzione competente in quanto la società MGE negli anni 2020-21, a seguito di gara è stata aggiudicataria di affidamenti per il quale ha eseguito fornitura e posa in opera di due gruppi elettrogeni, di installazione di un nuovo quadro di comando (edificio G) o (nel caso dell’edificio H) di modifiche al quadro di comando esistente. Per il suddetto motivo considerato che le attività richieste prevedono la connessione di cavi dal pulsante di sgancio ai quadri di comando suddetti e relativa configurazione hardware, comunque è indispensabile un loro intervento. Per questo motivo è corretto affidare alla MGE srl anche la parte di fornitura e posa in opera del materiale indicato al punto 3.</t>
  </si>
  <si>
    <t>Acquisto effettuato ai sensi dell'Art. 36 co. 2 Lett. a) del DLgs 50/2016 e s.m.i. così come modificato dall’art. 1, comma 2, lett. a) della Legge 11 settembre 2020, n. 120 a seguito di richieste di offerta a due rivenditori ufficiali (Puglia e Basilicata). Il rivenditore ufficiale della Basilicata (Gascold srl ha risposto proponendo uno sconto sul listino pari al 25%. Rella srl propone invece uno sconto sul listino pari al 30%).</t>
  </si>
  <si>
    <t>Parere regolarità contabile e amministrativa rilasciato dal Responsabile Budget in data 31/01/2022. Determina a contrarre del Direttore Divisione IT nr. 16 del 15/02/2022 a seguito di consenso autorizzativo del CdA del 10/02/2022, verbale n. 22.</t>
  </si>
  <si>
    <t>Parere regolarità contabile e amministrativa rilasciato dal Responsabile Budget in data 17/01/2022. Determina a contrarre del Direttore Generale ad interim nr. 05 del 26/01/2022 a seguito di consenso autorizzativo del CdA del 20/01/2022, verbale n. 19.</t>
  </si>
  <si>
    <t>21/03/2022  26/04/2022 29/08/2022</t>
  </si>
  <si>
    <t>Acquisto effettuato ai sensi dell'Art. 36 co. 2 Lett. a) del DLgs 50/2016 e s.m.i. così come modificato dall’art. 1, comma 2, lett. a) della Legge 11 settembre 2020, n. 120. (fornitore unico come dal punto  6 della richiesta della Direzione competente - Adesione a Convenzione CONSIP “Telefonia Fissa – 5</t>
  </si>
  <si>
    <t>00000_Commessa appoggio spese generali - RP1807 - SAR2007_ELR</t>
  </si>
  <si>
    <t>Parere regolarità contabile e amministrativa rilasciato dal Responsabile Budget in data 13/01/2022. Determina a contrarre del Direttore Divisione IT nr. 04 del 25/01/2022 a seguito di consenso autorizzativo del CdA del 20/01/2022, verbale n. 19.</t>
  </si>
  <si>
    <t>non applicabile</t>
  </si>
  <si>
    <t>Scognamillo RUP/DEC)</t>
  </si>
  <si>
    <t>Carulli (RUP) utenze a cura dell'amministrazione</t>
  </si>
  <si>
    <t>MePA 4744215</t>
  </si>
  <si>
    <t>Z0D26D4266</t>
  </si>
  <si>
    <t>12878470157</t>
  </si>
  <si>
    <t>Fastweb S.p.A.</t>
  </si>
  <si>
    <t xml:space="preserve">Estensione Convenzione CONSIP “Telefonia Fissa – 5” per Servizi Telefonia Fissa per la Società e per i progetti eWelfare e SarPulia  (convenzione prorogata di 24 mesi fino al 2/10/2023 per gli ordinativi emessi dal 3/10/2021 al 2/10/2022, intervallo temporale a cui appartiene l’ordinativo relativo alla presente) </t>
  </si>
  <si>
    <t>Mepa 6653199 C4H 2200015</t>
  </si>
  <si>
    <t>Acquisto effettuato ai sensi dell'Art. 36 co. 2 Lett. a) del DLgs 50/2016 e s.m.i. così come modificato dall’art. 1, comma 2, lett. a) della Legge 11 settembre 2020, n. 120. (fornitore unico come dal punto  6 della richiesta della Direzione competente selezionato su piattafroma MePA con il codice prodotto Cporg_mediumcustom al prezzo più basso</t>
  </si>
  <si>
    <t>Parere regolarità contabile e amministrativa rilasciato dal Responsabile Budget in data 04/02/2022. Determina a contrarre del Direttore Divisione SArPULIA nr. 19 del 17/02/2022 a seguito di consenso autorizzativo del CdA del 10/02/2022, verbale n. 22.</t>
  </si>
  <si>
    <t>mod 28-08</t>
  </si>
  <si>
    <t>mod 28-9</t>
  </si>
  <si>
    <t>Prot PI031950-22 2200013</t>
  </si>
  <si>
    <t>Parere regolarità contabile e amministrativa rilasciato dal Responsabile Budget in data 03/02/2022. Determina a contrarre del Direttore Divisione IT nr. 15 del 15/02/2022 a seguito di consenso autorizzativo del CdA del 10/02/2022, verbale n. 22.</t>
  </si>
  <si>
    <t>Acquisto effettuato ai sensi dell'Art. 36 co. 2 Lett. a) del DLgs 50/2016 e s.m.i. così come modificato dall’art. 1, comma 2, lett. a) della Legge 11 settembre 2020, n. 120. (fornitore unico come dal punto  6 della richiesta della Direzione competente in quanto trattasi di servizi erogabili solo dalla società indicata in quanto costruttore e unico distributore della banca dati</t>
  </si>
  <si>
    <t>Prot. 0PI061453</t>
  </si>
  <si>
    <t xml:space="preserve">“Servizi di assistenza e consulenza in materia contabile, fiscale, tributaria, previdenziale e di gestione amministrativa del personale” </t>
  </si>
  <si>
    <t>Z673578775</t>
  </si>
  <si>
    <t>RTI Laura Genchi -Giuliano Genchi</t>
  </si>
  <si>
    <t>04594240725</t>
  </si>
  <si>
    <t>Acquisto effettuato ai sensi dell'Art. 36 co. 2 Lett. a) del DLgs 50/2016 e s.m.i. così come modificato dall’art. 1, comma 2, lett. a) della Legge 11 settembre 2020, n. 120. (fornitore unico come dal punto  6 della richiesta della Direzione competente in qualità di fornitore in corso di esecuzione per garantire la copertura contrattuale dei servizi per il tempo strettamente necessario all'espletamento di una nuova gara.</t>
  </si>
  <si>
    <t>Parere regolarità contabile e amministrativa rilasciato dal Responsabile Budget in data 27/01/2022. Determina a contrarre del Direttore Divisione IT nr. 17 del 15/02/2022 a seguito di consenso autorizzativo del CdA del 10/02/2022, verbale n. 22.</t>
  </si>
  <si>
    <t>Parere regolarità contabile e amministrativa rilasciato dal Responsabile Budget in data 02/03/2022. Determina a contrarre del Direttore Divisione Affari Generali nr. 23 del 04/03/2022 a seguito di consenso autorizzativo del CdA del 10/02/2022, verbale n. 22.</t>
  </si>
  <si>
    <t>Pepe (RUP)</t>
  </si>
  <si>
    <t>D'Abbicco (RUP) Di Liso (DEC)</t>
  </si>
  <si>
    <t>Acquisto effettuato ai sensi dell'Art. 36 co. 2 Lett. a) del DLgs 50/2016 e s.m.i. così come modificato dall’art. 1, comma 2, lett. a) della Legge 11 settembre 2020, n. 120. (fornitore unico come dal punto  6 della richiesta della Direzione competente in quanto Assinter Academy nella sua offerta formativa 2022 è l’unica che introduce tavoli di lavoro e corsi su tematiche centrate sugli interessi delle società in-house italiane comprendendo anche eventi on demand pianificati su proposta delle società IT in-house iscritte ad Assinter (tra le quali InnovaPuglia). Tutti i corsi previsti dall’Assinter Academy possono essere fruiti in presenza come da calendario o, laddove necessario, da remoto</t>
  </si>
  <si>
    <t>Parere regolarità contabile e amministrativa rilasciato dal Responsabile Budget in data 25/03/2022. Determina a contrarre del Direttore Divisione SArPULIA nr. 34 del 04/04/2022 a seguito di consenso autorizzativo del CdA del 31/03/2022, verbale n. 25.</t>
  </si>
  <si>
    <t>Zaccaro F. (RUP)</t>
  </si>
  <si>
    <t>RUP e/o DEC non hanno prodotto alla data nessuna attestazione</t>
  </si>
  <si>
    <t>MePA 6762154 C4H 2200048</t>
  </si>
  <si>
    <t>Martino V.A (RUP) - Giordano (DEC)</t>
  </si>
  <si>
    <t>Acquisto effettuato ai sensi dell'Art. 36 co. 2 Lett. a) del DLgs 50/2016 e s.m.i. così come modificato dall’art. 1, comma 2, lett. a) della Legge 11 settembre 2020, n. 120. (fornitore unico come dal punto  6 della richiesta della Direzione competente in quanto il Fornitore individuato è già affidatario della manutenzione del prodotto e quindi è de facto l’unico soggetto che in questo momento può provvedere alla realizzazione di questi servizi.</t>
  </si>
  <si>
    <t>Parere regolarità contabile e amministrativa rilasciato dal Responsabile Budget in data 05/04/2022. Determina a contrarre del Direttore ad interim Divisione IT nr. 38 del 13/04/2022 a seguito di consenso autorizzativo del CdA del 07/04/2022, verbale n. 26.</t>
  </si>
  <si>
    <t>13/06/2022 03/08/2022</t>
  </si>
  <si>
    <t>Parere regolarità contabile e amministrativa rilasciato dal Responsabile Budget in data 04/04/2022. Determina a contrarre del Direttore ad interim Divisione IT nr. 40 del 26/04/2022 a seguito di consenso autorizzativo del CdA del 07/04/2022, verbale n. 26.</t>
  </si>
  <si>
    <t>Morgese (RUP/DEC)</t>
  </si>
  <si>
    <t>MePA 6776004 C4H 2200060</t>
  </si>
  <si>
    <t>Acquisto effettuato ai sensi dell'Art. 36 co. 2 Lett. a) del DLgs 50/2016 e s.m.i. così come modificato dall’art. 1, comma 2, lett. a) della Legge 11 settembre 2020, n. 120, mediante l’Ordine Diretto di Acquisto (ODA) effettuato tramite il sistema MePA a favore dell’operatore economico individuato tra coloro che, alla data di redazione del modello 28, avevano sul proprio Catalogo Elettronico MePA il minor prezzo dei beni oggetto della fornitura</t>
  </si>
  <si>
    <t>Parere regolarità contabile e amministrativa rilasciato dal Responsabile Budget in data 04/05/2022. Determina a contrarre del Direttore ad interim Divisione IT nr. 42 del 16/05/2022 a seguito di consenso autorizzativo del CdA del 12/05/2022, verbale n. 29.</t>
  </si>
  <si>
    <t>Carulli (RUP) Lattanzi (DEC)</t>
  </si>
  <si>
    <t>Acquisto effettuato ai sensi dell'Art. 36 co. 2 Lett. a) del DLgs 50/2016 e s.m.i. così come modificato dall’art. 1, comma 2, lett. a) della Legge 11 settembre 2020, n. 120, derivante dal confronto competitivo tra n. 5 operatori economici del settore. Dei 5 operatori economici individuati ha risposto solo la società Gascold.</t>
  </si>
  <si>
    <t xml:space="preserve">Acquisto effettuato ai sensi dell'Art. 36 co. 2 Lett. a) del DLgs 50/2016 e s.m.i. così come modificato dall’art. 1, comma 2, lett. a) della Legge 11 settembre 2020, n. 120. (fornitore unico come dal punto  7 della richiesta della Direzione competente in quanto il fornitore individuato è lo stesso con il quale abbiamo contrattualizzato l’ultima fornitura di sottoscrizioni Office 365 con valenza annuale e scadenza al 31/8/2022 e </t>
  </si>
  <si>
    <t>KORA SISTEMI INFORMATICI S.R.L.</t>
  </si>
  <si>
    <t>2048930206</t>
  </si>
  <si>
    <t>Z6C364A6E9</t>
  </si>
  <si>
    <t>Parere regolarità contabile e amministrativa rilasciato dal Responsabile Budget in data 24/05/2022. Determina a contrarre del Direttore ad interim Divisione IT nr. 56 del 27/06/2022 a seguito di consenso autorizzativo del CdA del 09/06/2022, verbale n. 30.</t>
  </si>
  <si>
    <t>Sottoscrizione per 3 mesi prodotto Office 365 Microsoft Business Basic</t>
  </si>
  <si>
    <t>“Servizi di consulenza giuridico-normativo in ambito gare di Public Procurement Innovativo”.</t>
  </si>
  <si>
    <t>Acquisto da effettuarsi ai sensi dell'Art. 36 co. 2 Lett. a) del DLgs 50/2016 e s.m.i. così come modificato dall’art. 1, comma 2, lett. a) della Legge 11 settembre 2020, n. 120, mediante Indagine di Mercato tra operatori economici, inclusi liberi professionisti finalizzata all’affidamento ex art. 1, comma 1, L. 120/2020, in deroga all’art. 36 comma 2 lett. a) d.lgs. 50/2016</t>
  </si>
  <si>
    <t>La procedura non è stata aggiudicata in quanto l'unica offerta pervenuta non è risultata conforme e congrua rispetto a quanto richiesto nella documentazione dell'avviso</t>
  </si>
  <si>
    <t>Acquisto effettuato ai sensi dell'Art. 36 co. 2 Lett. a) del DLgs 50/2016 e s.m.i. così come modificato dall’art. 1, comma 2, lett. a) della Legge 11 settembre 2020, n. 120. (fornitore unico come dal punto  6 della richiesta della Direzione competente a valere sulla convezione n.721 del 02/07/2021 sottoscritta da InnovaPuglia SpA con il RTI BIT4ID SrL, ARUBA PEC SpA e INFOCERT SpA.</t>
  </si>
  <si>
    <t>Z4236C6CBA Z9F374BBEB</t>
  </si>
  <si>
    <t>2200084 2200118</t>
  </si>
  <si>
    <t>14/06/2022 27/07/2022</t>
  </si>
  <si>
    <t>ARUBA PEC SPA (RTI BIT4ID SrL, ARUBA PEC SpA e INFOCERT SpA.)</t>
  </si>
  <si>
    <t>FPA SRL</t>
  </si>
  <si>
    <t>Z9436CB8C1</t>
  </si>
  <si>
    <t>10693191008</t>
  </si>
  <si>
    <t>Formazione sui Servizi digitali della PA</t>
  </si>
  <si>
    <t>Acquisto effettuato ai sensi dell'Art. 36 co. 2 Lett. a) del DLgs 50/2016 e s.m.i. così come modificato dall’art. 1, comma 2, lett. a) della Legge 11 settembre 2020, n. 120. (fornitore unico come dal punto  6 della richiesta della Direzione competente. Il percorso erogato da FPA Digital School è presente su MePA con il seguente codice di riferimento: FPADS_SD_00</t>
  </si>
  <si>
    <t>SAR1910_OR3</t>
  </si>
  <si>
    <t>Parere regolarità contabile e amministrativa rilasciato dal Responsabile Budget in data 04/05/2022. Determina a contrarre del Direttore ad interim Divisione IT nr. 45del 08/06/2022 a seguito di consenso autorizzativo del CdA del 12/05/2022, verbale n. 29.</t>
  </si>
  <si>
    <t>Zaccaro F. (RUP/DEC)</t>
  </si>
  <si>
    <t>Parere regolarità contabile e amministrativa rilasciato dal Responsabile Budget in data 25/05/2022. Determina a contrarre del Direttore ad interim Divisione IT nr. 49 del 13/06/2022 a seguito di consenso autorizzativo del CdA del 09/06/2022, verbale n. 30.</t>
  </si>
  <si>
    <t>Intervento tecnico di riparazione condizionatori CED DR Lecce</t>
  </si>
  <si>
    <t>Gravili S.r.l.</t>
  </si>
  <si>
    <t>03889450759</t>
  </si>
  <si>
    <t>Z6236FD139</t>
  </si>
  <si>
    <t>Carulli (RUP) Lacarra (DEC)</t>
  </si>
  <si>
    <t>Acquisto effettuato ai sensi dell'Art. 36 co. 2 Lett. a) del DLgs 50/2016 e s.m.i. così come modificato dall’art. 1, comma 2, lett. a) della Legge 11 settembre 2020, n. 120. (fornitore unico come dal punto  6 della richiesta della Direzione competente. Si è provveduto a richiedere un preventivo di spesa mediante invito a due operatori economici, registrati sull’Albo online della Regione Puglia (EmPULIA) alla categoria merceologica di riferimento che hanno verificato lo stato dei lavori il 31/05/2022 mediante sopralluogo</t>
  </si>
  <si>
    <t>Parere regolarità contabile e amministrativa rilasciato dal Responsabile Budget in data 28/06/2022. Determina a contrarre del Direttore ad interim Divisione IT nr. 58 del 29/06/2022 a seguito di consenso autorizzativo del CdA del 12/07/2022, verbale n. 33 a ratifica.</t>
  </si>
  <si>
    <t>mod 28-20</t>
  </si>
  <si>
    <t>Z2537A4CFE</t>
  </si>
  <si>
    <t>HL7 ITALIA</t>
  </si>
  <si>
    <t>03076840366</t>
  </si>
  <si>
    <t>Corso e-Learning HL7 Italia volto ad approfondire la conoscenza dello standard HL7 FHIR per i seguenti dipendenti:
Antonio Caccavo, Anna Ferrante, Luca Nitti, Sipontina Mastropasqua</t>
  </si>
  <si>
    <t>Acquisto effettuato ai sensi dell'Art. 36 co. 2 Lett. a) del DLgs 50/2016 e s.m.i. così come modificato dall’art. 1, comma 2, lett. a) della Legge 11 settembre 2020, n. 120. (fornitore unico come dal punto  6 della richiesta della Direzione competente)</t>
  </si>
  <si>
    <t>DIT1910_OR2</t>
  </si>
  <si>
    <t>Parere regolarità contabile e amministrativa rilasciato dal Responsabile Budget in data 02/05/2022. Determina a contrarre del Direttore ad interim Divisione IT nr. 78 del 06/09/2022 a seguito di consenso autorizzativo del CdA del 23/06/2022, verbale n. 32.</t>
  </si>
  <si>
    <t>Caccavo (RUP e DEC)</t>
  </si>
  <si>
    <t>mod 28-21</t>
  </si>
  <si>
    <t>MePA 6909399 C4H 2200138</t>
  </si>
  <si>
    <t>ZE0377ADC5</t>
  </si>
  <si>
    <t>Converge S.p.A.</t>
  </si>
  <si>
    <t>04472901000</t>
  </si>
  <si>
    <t>Fornitura di Armadi Rack per il datacenter della Regione Puglia. Bundle nr.6 Armadi Rack Tecnosteel TX 42U 800x1200</t>
  </si>
  <si>
    <t>Acquisto effettuato ai sensi dell'Art. 36 co. 2 Lett. a) del DLgs 50/2016 e s.m.i. così come modificato dall’art. 1, comma 2, lett. a) della Legge 11 settembre 2020, n. 120. Ordine di acquisto MEPA a seguito di consultazione nell’area merceologica di riferimento del prodotto richiesto pubblicato a catalogo dal fornitore abilitato.</t>
  </si>
  <si>
    <t>DIT1906_OR3</t>
  </si>
  <si>
    <t>Carulli (RUP e DEC)</t>
  </si>
  <si>
    <t>Parere regolarità contabile e amministrativa rilasciato dal Responsabile Budget in data 26/07/2022. Determina a contrarre del Direttore ad interim Divisione IT nr. 76 del 05/08/2022 a seguito di consenso autorizzativo del CdA del 28/07/2022, verbale n. 34.</t>
  </si>
  <si>
    <t>mod 28-22</t>
  </si>
  <si>
    <t>19/07/2022  26/07/2022 20/10/2022</t>
  </si>
  <si>
    <t>canoni fissi</t>
  </si>
  <si>
    <t>ZEB37D0687</t>
  </si>
  <si>
    <t>APEX R&amp;D BVBA</t>
  </si>
  <si>
    <t>08462010281</t>
  </si>
  <si>
    <t>Acquisizione di servizi di Supporto e Manutenzione dell’ambiente APEX Office Print nell’ambito della manutenzione evolutiva della Piattaforma tecnologica di supporto alla dematerializzazione dei procedimenti amministrativi – Sistema Puglia – ReD dal 02/08/2022 al 01/08/2023</t>
  </si>
  <si>
    <t>Acquisto effettuato ai sensi dell'Art. 36 co. 2 Lett. a) del DLgs 50/2016 e s.m.i. così come modificato dall’art. 1, comma 2, lett. a) della Legge 11 settembre 2020, n. 120. il fornitore è lo stesso che ha realizzato il tool per il quale si procede all’acquisto del servizio di supporto e manutenzione e sul mercato non esistono altri fornitori che offrono lo stesso servizio. Il fornitore è risultato essere tempestivo ed efficace negli interventi richiesti. Nel corso del primo anno di utilizzo dello strumento, in presenza di problemi tecnici nella fase di operatività delle procedure dei bandi telematici, il fornitore è intervenuto tempestivamente evitando “pericolosi” blocchi nell’iter di generazione dell’istanza di partecipazione al bando da parte degli utenti.</t>
  </si>
  <si>
    <t>RP1614_eRED 1.0</t>
  </si>
  <si>
    <t>Parere regolarità contabile e amministrativa rilasciato dal Responsabile Budget in data 22/07/2022. Determina a contrarre del Direttore ad interim Divisione IT nr. 83 del 19/09/2022 a seguito di consenso autorizzativo del CdA del 28/07/2022, verbale n. 34.</t>
  </si>
  <si>
    <t>Circhetta (RUP e DEC)</t>
  </si>
  <si>
    <t>Prot. EmPULIA PI235597  - C4H 2200197</t>
  </si>
  <si>
    <t>Z313761BAC</t>
  </si>
  <si>
    <t>S2 ELETTRICA S.r.l.</t>
  </si>
  <si>
    <t>15627411000</t>
  </si>
  <si>
    <t>Fornitura e posa in opera di attrezzature elettriche per il potenziamento degli impianti necessari all'installazione di nuovi rack all’interno dei CED di InnovaPuglia.</t>
  </si>
  <si>
    <t>Parere regolarità contabile e amministrativa rilasciato dal Responsabile Budget in data 02/08/2022. Determina a contrarre del Direttore ad interim Divisione IT nr. 82 del 16/09/2022 a seguito di consenso autorizzativo del CdA del 15/09/2022, verbale n. 35.</t>
  </si>
  <si>
    <t xml:space="preserve">Acquisto effettuato ai sensi dell'Art. 36 co. 2 Lett. a) del DLgs 50/2016 e s.m.i. così come modificato dall’art. 1, comma 2, lett. a) della Legge 11 settembre 2020, n. 120 a seguito di richiesta di preventivo agli operatori economici iscritti all’Albo on line dei fornitori della Regione Puglia alla Categoria merceologica 221613000 - Servizi di riparazione e manutenzione di impianti elettrici </t>
  </si>
  <si>
    <t>mod 28-23</t>
  </si>
  <si>
    <t xml:space="preserve">Prot. EmPULIA PI271140  </t>
  </si>
  <si>
    <t>ALEA Costruzioni Generali S.r.l.</t>
  </si>
  <si>
    <t>02456160734</t>
  </si>
  <si>
    <t>ZB03761A9B</t>
  </si>
  <si>
    <t>Acquisto effettuato ai sensi dell'Art. 36 co. 2 Lett. a) del DLgs 50/2016 e s.m.i. così come modificato dall’art. 1, comma 2, lett. a) della Legge 11 settembre 2020, n. 120 a seguito di richiesta di preventivo agli operatori economici iscritti all’Albo on line dei fornitori della Regione Puglia alla Categoria merceologica 221611000 - Servizi di riparazione e manutenzione di riscaldamento/condizionamento</t>
  </si>
  <si>
    <t>Fornitura e posa in opera di impianto di climatizzazione</t>
  </si>
  <si>
    <t>SAR1919_OR3</t>
  </si>
  <si>
    <t>Parere regolarità contabile e amministrativa rilasciato dal Responsabile Budget in data 02/08/2022. Determina a contrarre del Direttore ad interim Divisione IT nr. 102 del 26/10/2022 a seguito di consenso autorizzativo del CdA del 25/10/2022, verbale n. 39.</t>
  </si>
  <si>
    <t>mod 28-24</t>
  </si>
  <si>
    <t>Mepa 6956812 - C4H 2200167</t>
  </si>
  <si>
    <t>ZB237F3A9F</t>
  </si>
  <si>
    <t xml:space="preserve">Fornitura di sottoscrizioni software Open Source Red Hat JBoss Enterprise Application Platform ELS Program, 16-Core Standard e servizi connessi per le PA </t>
  </si>
  <si>
    <t>DIT1908_OR1</t>
  </si>
  <si>
    <t>Apollonio (RUP)  Campi (DEC)</t>
  </si>
  <si>
    <t xml:space="preserve">Acquisto effettuato mediante Adesione a Convenzione CONSIP Multibrand_4 - Convenzione_Lotto_4, ai sensi dell'articolo 26, Legge 23 Dicembre 1999 n. 488 e s.m.i. e dell'articolo 58, Legge 23 Dicembre
2000 n. 388 </t>
  </si>
  <si>
    <t>Parere regolarità contabile e amministrativa rilasciato dal Responsabile Budget in data 15/09/2022. Determina a contrarre del Direttore ad interim Divisione IT nr. 90 del 28/09/2022 a seguito di consenso autorizzativo del CdA del 28/09/2022, verbale n. 36.</t>
  </si>
  <si>
    <t>mod 28-25</t>
  </si>
  <si>
    <t>mod 28-26</t>
  </si>
  <si>
    <t>Z5D37E733A</t>
  </si>
  <si>
    <t>04582400729</t>
  </si>
  <si>
    <t>Fornitura e posa in opera di n. 1 condizionatore a colonna 48000 btu marca HAIER mod. AP140S2 SK1FA completo di unita esterna, alimentazione trifase (da installare al quadro esistente che dispone di un magnetotermico trifase da 25 Ampere) presso la Sala CEDH di InnovaPuglia S.p.A.. La posa in opera comprende la realizzazione della rete frigo con tubazioni in rame del diametro opportuno, la realizzazione della rete scarico condensa sia per il funzionamento estivo che invernale, la realizzazione linee elettriche dedicate e la linea di comunicazione tra unità interne ed esterne.</t>
  </si>
  <si>
    <t xml:space="preserve">Zetaclima di Luigi Zumpano </t>
  </si>
  <si>
    <t>Acquisto effettuato ai sensi dell'Art. 36 co. 2 Lett. a) del DLgs 50/2016 e s.m.i. così come modificato dall’art. 1, comma 2, lett. a) della Legge 11 settembre 2020, n. 120 a seguito di richiesta di preventivo a quattro operatori economici del settore</t>
  </si>
  <si>
    <t>Parere regolarità contabile e amministrativa rilasciato dal Responsabile Budget in data 23/09/2022. Determina a contrarre del Direttore ad interim Divisione IT nr. 88 del 26/09/2022 a seguito di consenso autorizzativo del CdA del 28/09/2022, verbale n. 36.</t>
  </si>
  <si>
    <t>mod 28-27</t>
  </si>
  <si>
    <t>23/09722</t>
  </si>
  <si>
    <t>“Servizi di assistenza e consulenza in materia contabile, fiscale, tributaria, previdenziale e di gestione amministrativa del personale” per ulteriori 5 mesi</t>
  </si>
  <si>
    <t>Affidamento Diretto ai sensi dell'Art. 36 co. 2 Lett. a) del DLgs 50/2016 e s.m.i. così come modificato dall’art. 1, comma 2, lett. a) della Legge 11 settembre 2020, n. 120, in qualità di fornitore in corso di esecuzione per garantire la copertura contrattuale dei servizi per il tempo strettamente necessario all'espletamento di una nuova gara.</t>
  </si>
  <si>
    <t>Prot. EmPULIA PI239096</t>
  </si>
  <si>
    <t>ZE737E055A</t>
  </si>
  <si>
    <t>Parere regolarità contabile e amministrativa rilasciato dal Responsabile Budget in data 23/09/2022. Determina a contrarre del Direttore AA.GG nr. 87 del 23/09/2022 a seguito di consenso autorizzativo del CdA del 10/02/2022, verbale n. 20.</t>
  </si>
  <si>
    <t>Contratto di manutenzione per attività ordinarie e straordinarie per l’UPS2 H a servizio esclusivo della linea n.2 del CEDH</t>
  </si>
  <si>
    <t>Z2338341C5</t>
  </si>
  <si>
    <t>Vertiv S.r.l.</t>
  </si>
  <si>
    <t>00230510281</t>
  </si>
  <si>
    <t>Acquisto effettuato ai sensi dell'Art. 36 co. 2 Lett. a) del DLgs 50/2016 e s.m.i. così come modificato dall’art. 1, comma 2, lett. a) della Legge 11 settembre 2020, n. 120 - fornitore unico di cui al punto 7 del Mod. 28 (la concorrenza è assente per motivi tecnici)</t>
  </si>
  <si>
    <t>Parere regolarità contabile e amministrativa rilasciato dal Responsabile Budget in data 03/10/2022. Determina a contrarre del Direttore ad interim Divisione IT nr. 97 del 18/10/2022 a seguito di consenso autorizzativo del CdA del 04/10/2022, verbale n. 37.</t>
  </si>
  <si>
    <t>mod 28-28</t>
  </si>
  <si>
    <t>mod 28-29</t>
  </si>
  <si>
    <t>ZBB38ED77A</t>
  </si>
  <si>
    <t>INFOCAMERE S.C.P.A.</t>
  </si>
  <si>
    <t>02313821007</t>
  </si>
  <si>
    <t>Rinnovo EROGAZIONE DEI SERVIZI DI ACCESSO AI DATI DEL REGISTRO IMPRESE E DEL REGISTRO PROTESTI dal 01/11/2022 al 31/10/2023.</t>
  </si>
  <si>
    <t>Acquisto effettuato ai sensi dell'Art. 36 co. 2 Lett. a) del DLgs 50/2016 e s.m.i. così come modificato dall’art. 1, comma 2, lett. a) della Legge 11 settembre 2020, n. 120 - fornitore unico di cui al punto 7 del Mod. 28 (i servizi prestati da InfoCamere S.C.p.A. sono caratterizzati da diritto esclusivo e non risultano reperibili né sul sito www.acquistinretepa.it né presso altro mercato elettronico; in particolare il servizio “Telemaco”, fornito in esclusiva da InfoCamere S.C.p.A., costituisce l’unica fonte ufficiale di accesso diretto al Registro delle Imprese delle Camere di Commercio)</t>
  </si>
  <si>
    <t>SAR2007_ELR</t>
  </si>
  <si>
    <t>Giove (RUP e DEC)</t>
  </si>
  <si>
    <t>Parere regolarità contabile e amministrativa rilasciato dal Responsabile Budget in data 22/11/2022. Determina a contrarre del Direttore Divisione SArPULIA nr.115 del 05/12/2022 a seguito di consenso autorizzativo del CdA del 30/11/2022, verbale n. 41.</t>
  </si>
  <si>
    <t>mod 28-30</t>
  </si>
  <si>
    <t>DAY RISTOSERVICE SPA</t>
  </si>
  <si>
    <t>Z21394476A</t>
  </si>
  <si>
    <t>03543000370</t>
  </si>
  <si>
    <t>Fornitura di buoni shopping multinsegna (voucher) ex art. 17, sezione quarta – titolo IV del CCNL Metalmeccanica Industria (strumenti di welfare) per nr. 7 dipendenti nuovi assunti di InnovaPuglia S.p.A. – anno 2022</t>
  </si>
  <si>
    <t>Acquisto effettuato ai sensi dell'Art. 36 co. 2 Lett. a) del DLgs 50/2016 e s.m.i. così come modificato dall’art. 1, comma 2, lett. a) della Legge 11 settembre 2020, n. 120 - Il fornitore risulta aggiudicatario dell’l’indagine di mercato con procedura telematica sulla Piattaforma EmPULIA avviata con prot. PI185292-22 del 13/07/2022 in esecuzione delle determinazioni del C.d.A. del 9 giugno 2022 - Verbale n. 30, per un importo complessivo del servizio di fornitura pari ad € 48.195,00 con il criterio del minor prezzo, ex art. 95 comma 4 del D.lgs. 50/2016 e s.m.i., nella misura della minor quota percentuale in aumento rispetto al valore facciale complessivo dei Voucher quale compenso spettante per l’organizzazione del servizio (definito “Commissione”)</t>
  </si>
  <si>
    <t>00000_Commessa appoggio costi generali</t>
  </si>
  <si>
    <t>Cuomo (RUP)/Di Liso (DEC)</t>
  </si>
  <si>
    <t>Parere regolarità contabile e amministrativa rilasciato dal Responsabile Budget in data 12/12/2022. Determina a contrarre del Direttore Divisione Affari Generali nr.126 del 21/12/2022 a seguito di consenso autorizzativo del CdA del 14/12/2022, verbale n. 42.</t>
  </si>
  <si>
    <t>mod 28-31</t>
  </si>
  <si>
    <t>Z9C32D1676</t>
  </si>
  <si>
    <t>Dott. Giancarlo SORRENTINO</t>
  </si>
  <si>
    <t>05773620652</t>
  </si>
  <si>
    <t>Lett. Ord. Prot. 7856</t>
  </si>
  <si>
    <t>SAR2012-NEPROC</t>
  </si>
  <si>
    <t>VARIAZIONE IN AUMENTO DELLE PRESTAZIONI FINO ALLA CONCORRENZA DEL QUINTO D’OBBLIGO, ai sensi dell’Art. 106 comma 12 del D.Lgs. 50/2016 e s.m.i. - INDAGINE DI MERCATO TRA GLI OPERATORI ECONOMICI ISCRITTI ALL’ALBO ON LINE DEI FORNITORI DELLA REGIONE PUGLIA, FINALIZZATA ALL’AFFIDAMENTO DI “SERVIZI DI CONSULENZA PER IL POTENZIAMENTO DEI SERVIZI DI E-PROCUREMENT OFFERTI AGLI UTENTI DELLA PIATTAFORMA EMPULIA”. - RdO di stipula 2816057 prot. inpu/AOO_1/PROT/02/09/2021/0005583 del 24/08/2021 - LETTERA D’ORDINE/CONTRATTO prot. inpu/AOO_1/PROT/02/09/2021/0005754 del
02/09/2021</t>
  </si>
  <si>
    <t>Acquisto effettuato ai sensi dell'Art. 36 co. 2 Lett. a) del DLgs 50/2016 e s.m.i. così come modificato dall’art. 1, comma 2, lett. a) della Legge 11 settembre 2020, n. 120 - Il fornitore risulta aggiudicatario della procedura di Richiesta di Offerta (RDO), nell’ambito del Mercato Elettronico della Pubblica Amministrazione (MEPA), N. 2816057 del 04/06/2021, per un importo contrattuale di € 20.000,00 (IVA esclusa).</t>
  </si>
  <si>
    <t>Parere regolarità contabile e amministrativa rilasciato dal Responsabile Budget in data 07/12/2022. Determina a contrarre del Direttore Divisione SArPULIA nr.125 del 20/12/2022 a seguito di consenso autorizzativo del CdA del 14/12/2022, verbale n. 42.</t>
  </si>
  <si>
    <t>Lopriore (RUP e DEC)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</si>
</sst>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410]dddd\ d\ mmmm\ yyyy"/>
    <numFmt numFmtId="174" formatCode="&quot;Sì&quot;;&quot;Sì&quot;;&quot;No&quot;"/>
    <numFmt numFmtId="175" formatCode="&quot;Vero&quot;;&quot;Vero&quot;;&quot;Falso&quot;"/>
    <numFmt numFmtId="176" formatCode="&quot;Attivo&quot;;&quot;Attivo&quot;;&quot;Inattivo&quot;"/>
    <numFmt numFmtId="177" formatCode="[$€-2]\ #.##000_);[Red]\([$€-2]\ #.##000\)"/>
  </numFmts>
  <fonts count="48">
    <font>
      <sz val="10"/>
      <color indexed="8"/>
      <name val="Arial"/>
      <family val="0"/>
    </font>
    <font>
      <sz val="11"/>
      <color indexed="8"/>
      <name val="Calibri"/>
      <family val="0"/>
    </font>
    <font>
      <sz val="8"/>
      <name val="Arial"/>
      <family val="2"/>
    </font>
    <font>
      <b/>
      <sz val="10"/>
      <name val="Arial"/>
      <family val="2"/>
    </font>
    <font>
      <b/>
      <i/>
      <sz val="10"/>
      <name val="Arial"/>
      <family val="2"/>
    </font>
    <font>
      <i/>
      <sz val="10"/>
      <name val="Arial"/>
      <family val="2"/>
    </font>
    <font>
      <sz val="10"/>
      <color indexed="8"/>
      <name val="Calibri"/>
      <family val="2"/>
    </font>
    <font>
      <sz val="10"/>
      <name val="Calibri"/>
      <family val="2"/>
    </font>
    <font>
      <b/>
      <sz val="10"/>
      <color indexed="8"/>
      <name val="Arial"/>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30"/>
      <name val="Arial"/>
      <family val="2"/>
    </font>
    <font>
      <b/>
      <sz val="10"/>
      <color indexed="10"/>
      <name val="Arial"/>
      <family val="2"/>
    </font>
    <font>
      <b/>
      <sz val="10"/>
      <color indexed="10"/>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70C0"/>
      <name val="Arial"/>
      <family val="2"/>
    </font>
    <font>
      <b/>
      <sz val="10"/>
      <color rgb="FFFF0000"/>
      <name val="Arial"/>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42">
    <xf numFmtId="0" fontId="0" fillId="0" borderId="0" xfId="0" applyAlignment="1">
      <alignment/>
    </xf>
    <xf numFmtId="0" fontId="45" fillId="33" borderId="10" xfId="0" applyFont="1" applyFill="1" applyBorder="1" applyAlignment="1">
      <alignment horizontal="center" vertical="center" wrapText="1"/>
    </xf>
    <xf numFmtId="4" fontId="3" fillId="34" borderId="10" xfId="0" applyNumberFormat="1" applyFont="1" applyFill="1" applyBorder="1" applyAlignment="1">
      <alignment vertical="center" wrapText="1"/>
    </xf>
    <xf numFmtId="4" fontId="4" fillId="34"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14"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alignment vertical="center" wrapText="1"/>
    </xf>
    <xf numFmtId="4" fontId="0" fillId="0" borderId="0" xfId="0" applyNumberFormat="1"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2" fillId="0" borderId="10" xfId="0" applyFont="1" applyBorder="1" applyAlignment="1">
      <alignment horizontal="justify"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0" fillId="0" borderId="10" xfId="0" applyFont="1" applyBorder="1" applyAlignment="1">
      <alignment horizontal="justify" vertical="center" wrapText="1"/>
    </xf>
    <xf numFmtId="171" fontId="6" fillId="0" borderId="10" xfId="43" applyFont="1" applyFill="1" applyBorder="1" applyAlignment="1">
      <alignment horizontal="right" vertical="center" wrapText="1"/>
    </xf>
    <xf numFmtId="171" fontId="6" fillId="0" borderId="10" xfId="43" applyFont="1" applyFill="1" applyBorder="1" applyAlignment="1">
      <alignment vertical="center" wrapText="1"/>
    </xf>
    <xf numFmtId="0" fontId="0" fillId="0" borderId="10" xfId="0" applyFont="1" applyBorder="1" applyAlignment="1">
      <alignment vertical="center" wrapText="1"/>
    </xf>
    <xf numFmtId="4" fontId="6" fillId="0" borderId="10" xfId="0" applyNumberFormat="1" applyFont="1" applyFill="1" applyBorder="1" applyAlignment="1">
      <alignment horizontal="right" vertical="center" wrapText="1"/>
    </xf>
    <xf numFmtId="171" fontId="7" fillId="0" borderId="10" xfId="43" applyFont="1" applyFill="1" applyBorder="1" applyAlignment="1">
      <alignment vertical="center" wrapText="1"/>
    </xf>
    <xf numFmtId="171" fontId="6" fillId="35" borderId="10" xfId="43" applyFont="1" applyFill="1" applyBorder="1" applyAlignment="1">
      <alignment vertical="center" wrapText="1"/>
    </xf>
    <xf numFmtId="0" fontId="0" fillId="35" borderId="0" xfId="0" applyFont="1" applyFill="1" applyAlignment="1">
      <alignment horizontal="center" vertical="center" wrapText="1"/>
    </xf>
    <xf numFmtId="0" fontId="8" fillId="0" borderId="0" xfId="0" applyFont="1" applyAlignment="1">
      <alignment horizontal="left" vertical="center"/>
    </xf>
    <xf numFmtId="0" fontId="46" fillId="0" borderId="0" xfId="0" applyFont="1" applyAlignment="1">
      <alignment vertical="center" wrapText="1"/>
    </xf>
    <xf numFmtId="0" fontId="47" fillId="35" borderId="10" xfId="0" applyFont="1" applyFill="1" applyBorder="1" applyAlignment="1">
      <alignment horizontal="center" vertical="center" wrapText="1"/>
    </xf>
    <xf numFmtId="14" fontId="47" fillId="35" borderId="10" xfId="0" applyNumberFormat="1" applyFont="1" applyFill="1" applyBorder="1" applyAlignment="1">
      <alignment horizontal="center" vertical="center" wrapText="1"/>
    </xf>
    <xf numFmtId="0" fontId="47" fillId="35" borderId="10" xfId="0" applyFont="1" applyFill="1" applyBorder="1" applyAlignment="1">
      <alignment vertical="center" wrapText="1"/>
    </xf>
    <xf numFmtId="0" fontId="46" fillId="35" borderId="10" xfId="0" applyFont="1" applyFill="1" applyBorder="1" applyAlignment="1">
      <alignment horizontal="justify" vertical="center" wrapText="1"/>
    </xf>
    <xf numFmtId="171" fontId="47" fillId="35" borderId="10" xfId="43" applyFont="1" applyFill="1" applyBorder="1" applyAlignment="1">
      <alignment horizontal="right" vertical="center" wrapText="1"/>
    </xf>
    <xf numFmtId="171" fontId="47" fillId="35" borderId="10" xfId="43" applyFont="1" applyFill="1" applyBorder="1" applyAlignment="1">
      <alignment vertical="center" wrapText="1"/>
    </xf>
    <xf numFmtId="14" fontId="0" fillId="0" borderId="10" xfId="0" applyNumberFormat="1" applyFont="1" applyBorder="1" applyAlignment="1">
      <alignment vertical="center" wrapText="1"/>
    </xf>
    <xf numFmtId="14" fontId="0" fillId="35"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14" fontId="47" fillId="35" borderId="11" xfId="0" applyNumberFormat="1" applyFont="1" applyFill="1" applyBorder="1" applyAlignment="1">
      <alignment horizontal="justify" vertical="center" wrapText="1"/>
    </xf>
    <xf numFmtId="14" fontId="47" fillId="35" borderId="12" xfId="0" applyNumberFormat="1" applyFont="1" applyFill="1" applyBorder="1" applyAlignment="1">
      <alignment horizontal="justify" vertical="center" wrapText="1"/>
    </xf>
    <xf numFmtId="14" fontId="47" fillId="35" borderId="13" xfId="0" applyNumberFormat="1" applyFont="1" applyFill="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
  <sheetViews>
    <sheetView tabSelected="1" zoomScale="46" zoomScaleNormal="46" zoomScaleSheetLayoutView="13" zoomScalePageLayoutView="0" workbookViewId="0" topLeftCell="A1">
      <pane ySplit="1" topLeftCell="A2" activePane="bottomLeft" state="frozen"/>
      <selection pane="topLeft" activeCell="A1" sqref="A1"/>
      <selection pane="bottomLeft" activeCell="I39" sqref="I39"/>
    </sheetView>
  </sheetViews>
  <sheetFormatPr defaultColWidth="9.140625" defaultRowHeight="12.75"/>
  <cols>
    <col min="1" max="5" width="13.8515625" style="11" customWidth="1"/>
    <col min="6" max="6" width="27.421875" style="9" customWidth="1"/>
    <col min="7" max="7" width="13.8515625" style="12" customWidth="1"/>
    <col min="8" max="8" width="66.57421875" style="9" customWidth="1"/>
    <col min="9" max="9" width="32.421875" style="9" customWidth="1"/>
    <col min="10" max="10" width="13.8515625" style="10" customWidth="1"/>
    <col min="11" max="11" width="33.140625" style="9" customWidth="1"/>
    <col min="12" max="12" width="26.140625" style="9" customWidth="1"/>
    <col min="13" max="13" width="16.421875" style="9" customWidth="1"/>
    <col min="14" max="14" width="24.8515625" style="9" customWidth="1"/>
    <col min="15" max="15" width="19.57421875" style="9" customWidth="1"/>
    <col min="16" max="16" width="13.8515625" style="11" customWidth="1"/>
    <col min="17" max="16384" width="8.7109375" style="9" customWidth="1"/>
  </cols>
  <sheetData>
    <row r="1" spans="1:16" s="8" customFormat="1" ht="39">
      <c r="A1" s="1" t="s">
        <v>73</v>
      </c>
      <c r="B1" s="14" t="s">
        <v>74</v>
      </c>
      <c r="C1" s="14" t="s">
        <v>93</v>
      </c>
      <c r="D1" s="14" t="s">
        <v>84</v>
      </c>
      <c r="E1" s="14" t="s">
        <v>75</v>
      </c>
      <c r="F1" s="14" t="s">
        <v>76</v>
      </c>
      <c r="G1" s="6" t="s">
        <v>77</v>
      </c>
      <c r="H1" s="15" t="s">
        <v>78</v>
      </c>
      <c r="I1" s="14" t="s">
        <v>79</v>
      </c>
      <c r="J1" s="2" t="s">
        <v>88</v>
      </c>
      <c r="K1" s="3" t="s">
        <v>80</v>
      </c>
      <c r="L1" s="4" t="s">
        <v>81</v>
      </c>
      <c r="M1" s="5" t="s">
        <v>82</v>
      </c>
      <c r="N1" s="6" t="s">
        <v>85</v>
      </c>
      <c r="O1" s="7" t="s">
        <v>89</v>
      </c>
      <c r="P1" s="7" t="s">
        <v>83</v>
      </c>
    </row>
    <row r="2" spans="1:16" ht="225">
      <c r="A2" s="16" t="s">
        <v>45</v>
      </c>
      <c r="B2" s="17">
        <v>44540</v>
      </c>
      <c r="C2" s="17">
        <v>44586</v>
      </c>
      <c r="D2" s="16">
        <v>2200005</v>
      </c>
      <c r="E2" s="16" t="s">
        <v>42</v>
      </c>
      <c r="F2" s="18" t="s">
        <v>43</v>
      </c>
      <c r="G2" s="19" t="s">
        <v>44</v>
      </c>
      <c r="H2" s="18" t="s">
        <v>86</v>
      </c>
      <c r="I2" s="20" t="s">
        <v>102</v>
      </c>
      <c r="J2" s="21">
        <v>12650</v>
      </c>
      <c r="K2" s="18" t="s">
        <v>64</v>
      </c>
      <c r="L2" s="13" t="s">
        <v>87</v>
      </c>
      <c r="M2" s="17">
        <v>44587</v>
      </c>
      <c r="N2" s="18" t="s">
        <v>99</v>
      </c>
      <c r="O2" s="22">
        <v>12650</v>
      </c>
      <c r="P2" s="16" t="s">
        <v>90</v>
      </c>
    </row>
    <row r="3" spans="1:16" ht="99.75">
      <c r="A3" s="16" t="s">
        <v>46</v>
      </c>
      <c r="B3" s="17">
        <v>44585</v>
      </c>
      <c r="C3" s="17">
        <v>44614</v>
      </c>
      <c r="D3" s="16" t="s">
        <v>94</v>
      </c>
      <c r="E3" s="16" t="s">
        <v>95</v>
      </c>
      <c r="F3" s="18" t="s">
        <v>96</v>
      </c>
      <c r="G3" s="19" t="s">
        <v>97</v>
      </c>
      <c r="H3" s="18" t="s">
        <v>92</v>
      </c>
      <c r="I3" s="20" t="s">
        <v>91</v>
      </c>
      <c r="J3" s="21">
        <v>16354</v>
      </c>
      <c r="K3" s="18" t="s">
        <v>71</v>
      </c>
      <c r="L3" s="13" t="s">
        <v>98</v>
      </c>
      <c r="M3" s="17" t="s">
        <v>207</v>
      </c>
      <c r="N3" s="18" t="s">
        <v>105</v>
      </c>
      <c r="O3" s="25">
        <v>16354</v>
      </c>
      <c r="P3" s="16" t="s">
        <v>90</v>
      </c>
    </row>
    <row r="4" spans="1:16" ht="136.5" customHeight="1">
      <c r="A4" s="16" t="s">
        <v>47</v>
      </c>
      <c r="B4" s="17">
        <v>44607</v>
      </c>
      <c r="C4" s="17">
        <v>44622</v>
      </c>
      <c r="D4" s="16" t="s">
        <v>100</v>
      </c>
      <c r="E4" s="16" t="s">
        <v>17</v>
      </c>
      <c r="F4" s="18" t="s">
        <v>18</v>
      </c>
      <c r="G4" s="19" t="s">
        <v>19</v>
      </c>
      <c r="H4" s="18" t="s">
        <v>20</v>
      </c>
      <c r="I4" s="20" t="s">
        <v>101</v>
      </c>
      <c r="J4" s="21">
        <v>24700</v>
      </c>
      <c r="K4" s="18" t="s">
        <v>71</v>
      </c>
      <c r="L4" s="13" t="s">
        <v>103</v>
      </c>
      <c r="M4" s="17">
        <v>44698</v>
      </c>
      <c r="N4" s="18" t="s">
        <v>106</v>
      </c>
      <c r="O4" s="21">
        <f>6350+5175</f>
        <v>11525</v>
      </c>
      <c r="P4" s="16" t="s">
        <v>90</v>
      </c>
    </row>
    <row r="5" spans="1:16" ht="312">
      <c r="A5" s="16" t="s">
        <v>48</v>
      </c>
      <c r="B5" s="17">
        <v>44581</v>
      </c>
      <c r="C5" s="17">
        <v>44588</v>
      </c>
      <c r="D5" s="16">
        <v>2200008</v>
      </c>
      <c r="E5" s="16" t="s">
        <v>38</v>
      </c>
      <c r="F5" s="18" t="s">
        <v>39</v>
      </c>
      <c r="G5" s="19" t="s">
        <v>40</v>
      </c>
      <c r="H5" s="18" t="s">
        <v>41</v>
      </c>
      <c r="I5" s="20" t="s">
        <v>107</v>
      </c>
      <c r="J5" s="21">
        <v>1800</v>
      </c>
      <c r="K5" s="18" t="s">
        <v>71</v>
      </c>
      <c r="L5" s="13" t="s">
        <v>110</v>
      </c>
      <c r="M5" s="17">
        <v>44623</v>
      </c>
      <c r="N5" s="18" t="s">
        <v>104</v>
      </c>
      <c r="O5" s="22">
        <v>1800</v>
      </c>
      <c r="P5" s="16" t="s">
        <v>90</v>
      </c>
    </row>
    <row r="6" spans="1:16" ht="150">
      <c r="A6" s="16" t="s">
        <v>49</v>
      </c>
      <c r="B6" s="17">
        <v>44592</v>
      </c>
      <c r="C6" s="17">
        <v>44607</v>
      </c>
      <c r="D6" s="16">
        <v>2200011</v>
      </c>
      <c r="E6" s="16" t="s">
        <v>34</v>
      </c>
      <c r="F6" s="18" t="s">
        <v>35</v>
      </c>
      <c r="G6" s="19" t="s">
        <v>36</v>
      </c>
      <c r="H6" s="18" t="s">
        <v>37</v>
      </c>
      <c r="I6" s="20" t="s">
        <v>108</v>
      </c>
      <c r="J6" s="21">
        <v>9916.2</v>
      </c>
      <c r="K6" s="18" t="s">
        <v>65</v>
      </c>
      <c r="L6" s="13" t="s">
        <v>109</v>
      </c>
      <c r="M6" s="17" t="s">
        <v>111</v>
      </c>
      <c r="N6" s="18" t="s">
        <v>116</v>
      </c>
      <c r="O6" s="21">
        <f>5609.8+1649.2+2657.2</f>
        <v>9916.2</v>
      </c>
      <c r="P6" s="16" t="s">
        <v>90</v>
      </c>
    </row>
    <row r="7" spans="1:16" ht="118.5" customHeight="1">
      <c r="A7" s="16" t="s">
        <v>50</v>
      </c>
      <c r="B7" s="17">
        <v>44574</v>
      </c>
      <c r="C7" s="17">
        <v>43488</v>
      </c>
      <c r="D7" s="16" t="s">
        <v>118</v>
      </c>
      <c r="E7" s="16" t="s">
        <v>119</v>
      </c>
      <c r="F7" s="18" t="s">
        <v>121</v>
      </c>
      <c r="G7" s="19" t="s">
        <v>120</v>
      </c>
      <c r="H7" s="18" t="s">
        <v>122</v>
      </c>
      <c r="I7" s="20" t="s">
        <v>112</v>
      </c>
      <c r="J7" s="21">
        <v>9072</v>
      </c>
      <c r="K7" s="18" t="s">
        <v>113</v>
      </c>
      <c r="L7" s="13" t="s">
        <v>114</v>
      </c>
      <c r="M7" s="17" t="s">
        <v>208</v>
      </c>
      <c r="N7" s="18" t="s">
        <v>117</v>
      </c>
      <c r="O7" s="26"/>
      <c r="P7" s="16" t="s">
        <v>115</v>
      </c>
    </row>
    <row r="8" spans="1:16" ht="137.25">
      <c r="A8" s="16" t="s">
        <v>51</v>
      </c>
      <c r="B8" s="17">
        <v>44596</v>
      </c>
      <c r="C8" s="17">
        <v>44610</v>
      </c>
      <c r="D8" s="16" t="s">
        <v>123</v>
      </c>
      <c r="E8" s="16" t="s">
        <v>21</v>
      </c>
      <c r="F8" s="18" t="s">
        <v>22</v>
      </c>
      <c r="G8" s="19" t="s">
        <v>23</v>
      </c>
      <c r="H8" s="18" t="s">
        <v>24</v>
      </c>
      <c r="I8" s="9" t="s">
        <v>124</v>
      </c>
      <c r="J8" s="21">
        <v>10000</v>
      </c>
      <c r="K8" s="18" t="s">
        <v>66</v>
      </c>
      <c r="L8" s="13" t="s">
        <v>125</v>
      </c>
      <c r="M8" s="17">
        <v>44658</v>
      </c>
      <c r="N8" s="18" t="s">
        <v>25</v>
      </c>
      <c r="O8" s="22">
        <v>10000</v>
      </c>
      <c r="P8" s="16" t="s">
        <v>90</v>
      </c>
    </row>
    <row r="9" spans="1:16" ht="144" customHeight="1">
      <c r="A9" s="16" t="s">
        <v>126</v>
      </c>
      <c r="B9" s="17">
        <v>44595</v>
      </c>
      <c r="C9" s="17">
        <v>44607</v>
      </c>
      <c r="D9" s="16" t="s">
        <v>128</v>
      </c>
      <c r="E9" s="16" t="s">
        <v>26</v>
      </c>
      <c r="F9" s="18" t="s">
        <v>27</v>
      </c>
      <c r="G9" s="19" t="s">
        <v>72</v>
      </c>
      <c r="H9" s="18" t="s">
        <v>28</v>
      </c>
      <c r="I9" s="20" t="s">
        <v>166</v>
      </c>
      <c r="J9" s="21">
        <v>2550</v>
      </c>
      <c r="K9" s="18" t="s">
        <v>62</v>
      </c>
      <c r="L9" s="13" t="s">
        <v>129</v>
      </c>
      <c r="M9" s="17">
        <v>44620</v>
      </c>
      <c r="N9" s="18" t="s">
        <v>29</v>
      </c>
      <c r="O9" s="22">
        <v>2550</v>
      </c>
      <c r="P9" s="16" t="s">
        <v>115</v>
      </c>
    </row>
    <row r="10" spans="1:16" ht="124.5">
      <c r="A10" s="16" t="s">
        <v>127</v>
      </c>
      <c r="B10" s="17">
        <v>44587</v>
      </c>
      <c r="C10" s="17">
        <v>44607</v>
      </c>
      <c r="D10" s="16">
        <v>2200012</v>
      </c>
      <c r="E10" s="16" t="s">
        <v>30</v>
      </c>
      <c r="F10" s="18" t="s">
        <v>31</v>
      </c>
      <c r="G10" s="19" t="s">
        <v>32</v>
      </c>
      <c r="H10" s="18" t="s">
        <v>33</v>
      </c>
      <c r="I10" s="20" t="s">
        <v>130</v>
      </c>
      <c r="J10" s="21">
        <v>5310</v>
      </c>
      <c r="K10" s="18" t="s">
        <v>67</v>
      </c>
      <c r="L10" s="13" t="s">
        <v>137</v>
      </c>
      <c r="M10" s="17">
        <v>44855</v>
      </c>
      <c r="N10" s="18" t="s">
        <v>139</v>
      </c>
      <c r="O10" s="22">
        <v>5310</v>
      </c>
      <c r="P10" s="16" t="s">
        <v>90</v>
      </c>
    </row>
    <row r="11" spans="1:16" ht="163.5" customHeight="1">
      <c r="A11" s="16" t="s">
        <v>53</v>
      </c>
      <c r="B11" s="17">
        <v>44622</v>
      </c>
      <c r="C11" s="17">
        <v>44624</v>
      </c>
      <c r="D11" s="16" t="s">
        <v>131</v>
      </c>
      <c r="E11" s="16" t="s">
        <v>133</v>
      </c>
      <c r="F11" s="18" t="s">
        <v>134</v>
      </c>
      <c r="G11" s="19" t="s">
        <v>135</v>
      </c>
      <c r="H11" s="18" t="s">
        <v>132</v>
      </c>
      <c r="I11" s="20" t="s">
        <v>136</v>
      </c>
      <c r="J11" s="21">
        <v>7500</v>
      </c>
      <c r="K11" s="18" t="s">
        <v>71</v>
      </c>
      <c r="L11" s="13" t="s">
        <v>138</v>
      </c>
      <c r="M11" s="17">
        <v>44844</v>
      </c>
      <c r="N11" s="18" t="s">
        <v>140</v>
      </c>
      <c r="O11" s="22">
        <v>7500</v>
      </c>
      <c r="P11" s="16" t="s">
        <v>90</v>
      </c>
    </row>
    <row r="12" spans="1:16" ht="273" customHeight="1">
      <c r="A12" s="16" t="s">
        <v>52</v>
      </c>
      <c r="B12" s="17">
        <v>44645</v>
      </c>
      <c r="C12" s="17">
        <v>44657</v>
      </c>
      <c r="D12" s="16">
        <v>2200046</v>
      </c>
      <c r="E12" s="16" t="s">
        <v>13</v>
      </c>
      <c r="F12" s="18" t="s">
        <v>14</v>
      </c>
      <c r="G12" s="19" t="s">
        <v>15</v>
      </c>
      <c r="H12" s="18" t="s">
        <v>16</v>
      </c>
      <c r="I12" s="20" t="s">
        <v>141</v>
      </c>
      <c r="J12" s="21">
        <v>19400</v>
      </c>
      <c r="K12" s="18" t="s">
        <v>68</v>
      </c>
      <c r="L12" s="13" t="s">
        <v>142</v>
      </c>
      <c r="M12" s="17">
        <v>44848</v>
      </c>
      <c r="N12" s="18" t="s">
        <v>143</v>
      </c>
      <c r="O12" s="22">
        <v>19400</v>
      </c>
      <c r="P12" s="16" t="s">
        <v>90</v>
      </c>
    </row>
    <row r="13" spans="1:16" ht="157.5" customHeight="1">
      <c r="A13" s="16" t="s">
        <v>54</v>
      </c>
      <c r="B13" s="17">
        <v>44655</v>
      </c>
      <c r="C13" s="17">
        <v>44664</v>
      </c>
      <c r="D13" s="16" t="s">
        <v>145</v>
      </c>
      <c r="E13" s="16" t="s">
        <v>9</v>
      </c>
      <c r="F13" s="18" t="s">
        <v>10</v>
      </c>
      <c r="G13" s="19" t="s">
        <v>11</v>
      </c>
      <c r="H13" s="18" t="s">
        <v>12</v>
      </c>
      <c r="I13" s="20" t="s">
        <v>147</v>
      </c>
      <c r="J13" s="21">
        <v>27200</v>
      </c>
      <c r="K13" s="18" t="s">
        <v>69</v>
      </c>
      <c r="L13" s="13" t="s">
        <v>148</v>
      </c>
      <c r="M13" s="17" t="s">
        <v>149</v>
      </c>
      <c r="N13" s="18" t="s">
        <v>146</v>
      </c>
      <c r="O13" s="22">
        <f>8800+3680</f>
        <v>12480</v>
      </c>
      <c r="P13" s="16" t="s">
        <v>115</v>
      </c>
    </row>
    <row r="14" spans="1:16" ht="171" customHeight="1">
      <c r="A14" s="16" t="s">
        <v>55</v>
      </c>
      <c r="B14" s="17">
        <v>44655</v>
      </c>
      <c r="C14" s="17">
        <v>44677</v>
      </c>
      <c r="D14" s="16" t="s">
        <v>152</v>
      </c>
      <c r="E14" s="16" t="s">
        <v>5</v>
      </c>
      <c r="F14" s="18" t="s">
        <v>6</v>
      </c>
      <c r="G14" s="19" t="s">
        <v>7</v>
      </c>
      <c r="H14" s="18" t="s">
        <v>8</v>
      </c>
      <c r="I14" s="20" t="s">
        <v>153</v>
      </c>
      <c r="J14" s="21">
        <v>2942.01</v>
      </c>
      <c r="K14" s="18" t="s">
        <v>70</v>
      </c>
      <c r="L14" s="13" t="s">
        <v>150</v>
      </c>
      <c r="M14" s="17">
        <v>44707</v>
      </c>
      <c r="N14" s="18" t="s">
        <v>151</v>
      </c>
      <c r="O14" s="22">
        <v>2491.01</v>
      </c>
      <c r="P14" s="16" t="s">
        <v>90</v>
      </c>
    </row>
    <row r="15" spans="1:16" ht="123" customHeight="1">
      <c r="A15" s="16" t="s">
        <v>56</v>
      </c>
      <c r="B15" s="17">
        <v>44684</v>
      </c>
      <c r="C15" s="17">
        <v>44697</v>
      </c>
      <c r="D15" s="16">
        <v>2200074</v>
      </c>
      <c r="E15" s="16" t="s">
        <v>0</v>
      </c>
      <c r="F15" s="18" t="s">
        <v>1</v>
      </c>
      <c r="G15" s="19" t="s">
        <v>2</v>
      </c>
      <c r="H15" s="18" t="s">
        <v>3</v>
      </c>
      <c r="I15" s="20" t="s">
        <v>156</v>
      </c>
      <c r="J15" s="21">
        <v>2800</v>
      </c>
      <c r="K15" s="18" t="s">
        <v>65</v>
      </c>
      <c r="L15" s="13" t="s">
        <v>154</v>
      </c>
      <c r="M15" s="17">
        <v>44858</v>
      </c>
      <c r="N15" s="18" t="s">
        <v>4</v>
      </c>
      <c r="O15" s="22">
        <v>2800</v>
      </c>
      <c r="P15" s="16" t="s">
        <v>90</v>
      </c>
    </row>
    <row r="16" spans="1:16" ht="159.75" customHeight="1">
      <c r="A16" s="16" t="s">
        <v>57</v>
      </c>
      <c r="B16" s="17">
        <v>44704</v>
      </c>
      <c r="C16" s="17">
        <v>44739</v>
      </c>
      <c r="D16" s="16">
        <v>2200095</v>
      </c>
      <c r="E16" s="16" t="s">
        <v>160</v>
      </c>
      <c r="F16" s="18" t="s">
        <v>158</v>
      </c>
      <c r="G16" s="19" t="s">
        <v>159</v>
      </c>
      <c r="H16" s="18" t="s">
        <v>162</v>
      </c>
      <c r="I16" s="20" t="s">
        <v>157</v>
      </c>
      <c r="J16" s="21">
        <v>1950</v>
      </c>
      <c r="K16" s="18" t="s">
        <v>71</v>
      </c>
      <c r="L16" s="13" t="s">
        <v>161</v>
      </c>
      <c r="M16" s="17">
        <v>44769</v>
      </c>
      <c r="N16" s="18" t="s">
        <v>155</v>
      </c>
      <c r="O16" s="22">
        <v>1950</v>
      </c>
      <c r="P16" s="16" t="s">
        <v>90</v>
      </c>
    </row>
    <row r="17" spans="1:16" s="29" customFormat="1" ht="156">
      <c r="A17" s="30" t="s">
        <v>58</v>
      </c>
      <c r="B17" s="31">
        <v>44690</v>
      </c>
      <c r="C17" s="39" t="s">
        <v>165</v>
      </c>
      <c r="D17" s="40"/>
      <c r="E17" s="40"/>
      <c r="F17" s="40"/>
      <c r="G17" s="41"/>
      <c r="H17" s="32" t="s">
        <v>163</v>
      </c>
      <c r="I17" s="33" t="s">
        <v>164</v>
      </c>
      <c r="J17" s="34"/>
      <c r="K17" s="32"/>
      <c r="L17" s="32"/>
      <c r="M17" s="31"/>
      <c r="N17" s="32"/>
      <c r="O17" s="35"/>
      <c r="P17" s="30"/>
    </row>
    <row r="18" spans="1:16" ht="137.25">
      <c r="A18" s="16" t="s">
        <v>59</v>
      </c>
      <c r="B18" s="17">
        <v>44701</v>
      </c>
      <c r="C18" s="17" t="s">
        <v>169</v>
      </c>
      <c r="D18" s="16" t="s">
        <v>168</v>
      </c>
      <c r="E18" s="16" t="s">
        <v>167</v>
      </c>
      <c r="F18" s="18" t="s">
        <v>170</v>
      </c>
      <c r="G18" s="19" t="s">
        <v>72</v>
      </c>
      <c r="H18" s="18" t="s">
        <v>63</v>
      </c>
      <c r="I18" s="20" t="s">
        <v>166</v>
      </c>
      <c r="J18" s="21">
        <v>14076</v>
      </c>
      <c r="K18" s="18" t="s">
        <v>62</v>
      </c>
      <c r="L18" s="13" t="s">
        <v>179</v>
      </c>
      <c r="M18" s="17">
        <v>44753</v>
      </c>
      <c r="N18" s="18" t="s">
        <v>29</v>
      </c>
      <c r="O18" s="22">
        <v>510</v>
      </c>
      <c r="P18" s="16" t="s">
        <v>115</v>
      </c>
    </row>
    <row r="19" spans="1:16" ht="137.25">
      <c r="A19" s="16" t="s">
        <v>60</v>
      </c>
      <c r="B19" s="17">
        <v>44683</v>
      </c>
      <c r="C19" s="17">
        <v>44726</v>
      </c>
      <c r="D19" s="16">
        <v>2200091</v>
      </c>
      <c r="E19" s="16" t="s">
        <v>172</v>
      </c>
      <c r="F19" s="18" t="s">
        <v>171</v>
      </c>
      <c r="G19" s="19" t="s">
        <v>173</v>
      </c>
      <c r="H19" s="18" t="s">
        <v>174</v>
      </c>
      <c r="I19" s="23" t="s">
        <v>175</v>
      </c>
      <c r="J19" s="24">
        <v>3570</v>
      </c>
      <c r="K19" s="18" t="s">
        <v>176</v>
      </c>
      <c r="L19" s="13" t="s">
        <v>177</v>
      </c>
      <c r="M19" s="36">
        <v>44776</v>
      </c>
      <c r="N19" s="18" t="s">
        <v>178</v>
      </c>
      <c r="O19" s="22">
        <v>3570</v>
      </c>
      <c r="P19" s="16" t="s">
        <v>90</v>
      </c>
    </row>
    <row r="20" spans="1:16" ht="199.5" customHeight="1">
      <c r="A20" s="16" t="s">
        <v>61</v>
      </c>
      <c r="B20" s="17">
        <v>44740</v>
      </c>
      <c r="C20" s="17">
        <v>44741</v>
      </c>
      <c r="D20" s="16">
        <v>2200096</v>
      </c>
      <c r="E20" s="16" t="s">
        <v>183</v>
      </c>
      <c r="F20" s="18" t="s">
        <v>181</v>
      </c>
      <c r="G20" s="19" t="s">
        <v>182</v>
      </c>
      <c r="H20" s="18" t="s">
        <v>180</v>
      </c>
      <c r="I20" s="23" t="s">
        <v>185</v>
      </c>
      <c r="J20" s="24">
        <v>5400</v>
      </c>
      <c r="K20" s="18" t="s">
        <v>65</v>
      </c>
      <c r="L20" s="13" t="s">
        <v>186</v>
      </c>
      <c r="M20" s="36">
        <v>44754</v>
      </c>
      <c r="N20" s="18" t="s">
        <v>184</v>
      </c>
      <c r="O20" s="22">
        <v>5400</v>
      </c>
      <c r="P20" s="16" t="s">
        <v>90</v>
      </c>
    </row>
    <row r="21" spans="1:16" ht="91.5" customHeight="1">
      <c r="A21" s="16" t="s">
        <v>187</v>
      </c>
      <c r="B21" s="17">
        <v>44680</v>
      </c>
      <c r="C21" s="17">
        <v>44810</v>
      </c>
      <c r="D21" s="16">
        <v>2200147</v>
      </c>
      <c r="E21" s="16" t="s">
        <v>188</v>
      </c>
      <c r="F21" s="18" t="s">
        <v>189</v>
      </c>
      <c r="G21" s="19" t="s">
        <v>190</v>
      </c>
      <c r="H21" s="18" t="s">
        <v>191</v>
      </c>
      <c r="I21" s="23" t="s">
        <v>192</v>
      </c>
      <c r="J21" s="24">
        <v>3200</v>
      </c>
      <c r="K21" s="18" t="s">
        <v>193</v>
      </c>
      <c r="L21" s="13" t="s">
        <v>194</v>
      </c>
      <c r="M21" s="36">
        <v>44886</v>
      </c>
      <c r="N21" s="18" t="s">
        <v>195</v>
      </c>
      <c r="O21" s="22">
        <v>3200</v>
      </c>
      <c r="P21" s="16" t="s">
        <v>115</v>
      </c>
    </row>
    <row r="22" spans="1:16" ht="133.5" customHeight="1">
      <c r="A22" s="16" t="s">
        <v>196</v>
      </c>
      <c r="B22" s="17">
        <v>44768</v>
      </c>
      <c r="C22" s="17">
        <v>44789</v>
      </c>
      <c r="D22" s="16" t="s">
        <v>197</v>
      </c>
      <c r="E22" s="16" t="s">
        <v>198</v>
      </c>
      <c r="F22" s="18" t="s">
        <v>199</v>
      </c>
      <c r="G22" s="19" t="s">
        <v>200</v>
      </c>
      <c r="H22" s="18" t="s">
        <v>201</v>
      </c>
      <c r="I22" s="23" t="s">
        <v>202</v>
      </c>
      <c r="J22" s="24">
        <v>20892</v>
      </c>
      <c r="K22" s="18" t="s">
        <v>203</v>
      </c>
      <c r="L22" s="13" t="s">
        <v>205</v>
      </c>
      <c r="M22" s="38">
        <v>44894</v>
      </c>
      <c r="N22" s="18" t="s">
        <v>204</v>
      </c>
      <c r="O22" s="22">
        <v>15402</v>
      </c>
      <c r="P22" s="16" t="s">
        <v>90</v>
      </c>
    </row>
    <row r="23" spans="1:16" ht="262.5">
      <c r="A23" s="16" t="s">
        <v>206</v>
      </c>
      <c r="B23" s="17">
        <v>44755</v>
      </c>
      <c r="C23" s="17">
        <v>44824</v>
      </c>
      <c r="D23" s="16">
        <v>2200151</v>
      </c>
      <c r="E23" s="16" t="s">
        <v>209</v>
      </c>
      <c r="F23" s="18" t="s">
        <v>210</v>
      </c>
      <c r="G23" s="19" t="s">
        <v>211</v>
      </c>
      <c r="H23" s="18" t="s">
        <v>212</v>
      </c>
      <c r="I23" s="23" t="s">
        <v>213</v>
      </c>
      <c r="J23" s="24">
        <v>1980</v>
      </c>
      <c r="K23" s="18" t="s">
        <v>214</v>
      </c>
      <c r="L23" s="13" t="s">
        <v>215</v>
      </c>
      <c r="M23" s="38">
        <v>44830</v>
      </c>
      <c r="N23" s="18" t="s">
        <v>216</v>
      </c>
      <c r="O23" s="22">
        <v>1980</v>
      </c>
      <c r="P23" s="16" t="s">
        <v>115</v>
      </c>
    </row>
    <row r="24" spans="1:16" ht="147" customHeight="1">
      <c r="A24" s="16" t="s">
        <v>224</v>
      </c>
      <c r="B24" s="17">
        <v>44767</v>
      </c>
      <c r="C24" s="17">
        <v>44824</v>
      </c>
      <c r="D24" s="16" t="s">
        <v>217</v>
      </c>
      <c r="E24" s="16" t="s">
        <v>218</v>
      </c>
      <c r="F24" s="18" t="s">
        <v>219</v>
      </c>
      <c r="G24" s="19" t="s">
        <v>220</v>
      </c>
      <c r="H24" s="18" t="s">
        <v>221</v>
      </c>
      <c r="I24" s="23" t="s">
        <v>223</v>
      </c>
      <c r="J24" s="24">
        <v>9200</v>
      </c>
      <c r="K24" s="18" t="s">
        <v>65</v>
      </c>
      <c r="L24" s="13" t="s">
        <v>222</v>
      </c>
      <c r="M24" s="38">
        <v>44873</v>
      </c>
      <c r="N24" s="18" t="s">
        <v>4</v>
      </c>
      <c r="O24" s="22">
        <v>9200</v>
      </c>
      <c r="P24" s="16" t="s">
        <v>90</v>
      </c>
    </row>
    <row r="25" spans="1:16" ht="147" customHeight="1">
      <c r="A25" s="16" t="s">
        <v>233</v>
      </c>
      <c r="B25" s="17">
        <v>44767</v>
      </c>
      <c r="C25" s="17">
        <v>44868</v>
      </c>
      <c r="D25" s="16" t="s">
        <v>225</v>
      </c>
      <c r="E25" s="16" t="s">
        <v>228</v>
      </c>
      <c r="F25" s="18" t="s">
        <v>226</v>
      </c>
      <c r="G25" s="19" t="s">
        <v>227</v>
      </c>
      <c r="H25" s="18" t="s">
        <v>230</v>
      </c>
      <c r="I25" s="23" t="s">
        <v>229</v>
      </c>
      <c r="J25" s="24">
        <v>15545</v>
      </c>
      <c r="K25" s="18" t="s">
        <v>231</v>
      </c>
      <c r="L25" s="13" t="s">
        <v>232</v>
      </c>
      <c r="M25" s="38">
        <v>44914</v>
      </c>
      <c r="N25" s="18" t="s">
        <v>4</v>
      </c>
      <c r="O25" s="24">
        <v>15545</v>
      </c>
      <c r="P25" s="16" t="s">
        <v>90</v>
      </c>
    </row>
    <row r="26" spans="1:16" ht="87">
      <c r="A26" s="16" t="s">
        <v>241</v>
      </c>
      <c r="B26" s="17">
        <v>44811</v>
      </c>
      <c r="C26" s="17">
        <v>44833</v>
      </c>
      <c r="D26" s="16" t="s">
        <v>234</v>
      </c>
      <c r="E26" s="16" t="s">
        <v>235</v>
      </c>
      <c r="F26" s="18" t="s">
        <v>199</v>
      </c>
      <c r="G26" s="19" t="s">
        <v>200</v>
      </c>
      <c r="H26" s="18" t="s">
        <v>236</v>
      </c>
      <c r="I26" s="23" t="s">
        <v>239</v>
      </c>
      <c r="J26" s="24">
        <v>22666.89</v>
      </c>
      <c r="K26" s="18" t="s">
        <v>237</v>
      </c>
      <c r="L26" s="13" t="s">
        <v>240</v>
      </c>
      <c r="M26" s="38">
        <v>44837</v>
      </c>
      <c r="N26" s="18" t="s">
        <v>238</v>
      </c>
      <c r="O26" s="22">
        <v>22666.89</v>
      </c>
      <c r="P26" s="16" t="s">
        <v>90</v>
      </c>
    </row>
    <row r="27" spans="1:16" ht="147" customHeight="1">
      <c r="A27" s="16" t="s">
        <v>242</v>
      </c>
      <c r="B27" s="17">
        <v>44827</v>
      </c>
      <c r="C27" s="17">
        <v>44831</v>
      </c>
      <c r="D27" s="16">
        <v>2200165</v>
      </c>
      <c r="E27" s="16" t="s">
        <v>243</v>
      </c>
      <c r="F27" s="18" t="s">
        <v>246</v>
      </c>
      <c r="G27" s="19" t="s">
        <v>244</v>
      </c>
      <c r="H27" s="18" t="s">
        <v>245</v>
      </c>
      <c r="I27" s="23" t="s">
        <v>247</v>
      </c>
      <c r="J27" s="24">
        <v>4600</v>
      </c>
      <c r="K27" s="18" t="s">
        <v>65</v>
      </c>
      <c r="L27" s="13" t="s">
        <v>248</v>
      </c>
      <c r="M27" s="38">
        <v>44869</v>
      </c>
      <c r="N27" s="18" t="s">
        <v>4</v>
      </c>
      <c r="O27" s="22">
        <v>4600</v>
      </c>
      <c r="P27" s="16" t="s">
        <v>90</v>
      </c>
    </row>
    <row r="28" spans="1:16" ht="147" customHeight="1">
      <c r="A28" s="16" t="s">
        <v>249</v>
      </c>
      <c r="B28" s="17" t="s">
        <v>250</v>
      </c>
      <c r="C28" s="17">
        <v>44830</v>
      </c>
      <c r="D28" s="16" t="s">
        <v>253</v>
      </c>
      <c r="E28" s="16" t="s">
        <v>254</v>
      </c>
      <c r="F28" s="18" t="s">
        <v>134</v>
      </c>
      <c r="G28" s="19" t="s">
        <v>135</v>
      </c>
      <c r="H28" s="18" t="s">
        <v>251</v>
      </c>
      <c r="I28" s="23" t="s">
        <v>252</v>
      </c>
      <c r="J28" s="24">
        <v>7500</v>
      </c>
      <c r="K28" s="18" t="s">
        <v>71</v>
      </c>
      <c r="L28" s="13" t="s">
        <v>255</v>
      </c>
      <c r="M28" s="37"/>
      <c r="N28" s="18" t="s">
        <v>140</v>
      </c>
      <c r="O28" s="26"/>
      <c r="P28" s="16" t="s">
        <v>90</v>
      </c>
    </row>
    <row r="29" spans="1:16" ht="147" customHeight="1">
      <c r="A29" s="16" t="s">
        <v>262</v>
      </c>
      <c r="B29" s="17">
        <v>44835</v>
      </c>
      <c r="C29" s="17">
        <v>44852</v>
      </c>
      <c r="D29" s="16">
        <v>2200192</v>
      </c>
      <c r="E29" s="16" t="s">
        <v>257</v>
      </c>
      <c r="F29" s="18" t="s">
        <v>258</v>
      </c>
      <c r="G29" s="19" t="s">
        <v>259</v>
      </c>
      <c r="H29" s="18" t="s">
        <v>256</v>
      </c>
      <c r="I29" s="23" t="s">
        <v>260</v>
      </c>
      <c r="J29" s="24">
        <v>4054</v>
      </c>
      <c r="K29" s="18" t="s">
        <v>65</v>
      </c>
      <c r="L29" s="13" t="s">
        <v>261</v>
      </c>
      <c r="M29" s="37"/>
      <c r="N29" s="18" t="s">
        <v>4</v>
      </c>
      <c r="O29" s="26"/>
      <c r="P29" s="16" t="s">
        <v>90</v>
      </c>
    </row>
    <row r="30" spans="1:16" ht="212.25">
      <c r="A30" s="16" t="s">
        <v>263</v>
      </c>
      <c r="B30" s="17">
        <v>44886</v>
      </c>
      <c r="C30" s="17">
        <v>44900</v>
      </c>
      <c r="D30" s="16">
        <v>2200243</v>
      </c>
      <c r="E30" s="16" t="s">
        <v>264</v>
      </c>
      <c r="F30" s="18" t="s">
        <v>265</v>
      </c>
      <c r="G30" s="19" t="s">
        <v>266</v>
      </c>
      <c r="H30" s="18" t="s">
        <v>267</v>
      </c>
      <c r="I30" s="23" t="s">
        <v>268</v>
      </c>
      <c r="J30" s="24">
        <v>4720</v>
      </c>
      <c r="K30" s="18" t="s">
        <v>269</v>
      </c>
      <c r="L30" s="13" t="s">
        <v>271</v>
      </c>
      <c r="M30" s="38">
        <v>44937</v>
      </c>
      <c r="N30" s="18" t="s">
        <v>270</v>
      </c>
      <c r="O30" s="22">
        <v>4720</v>
      </c>
      <c r="P30" s="16"/>
    </row>
    <row r="31" spans="1:16" ht="274.5">
      <c r="A31" s="16" t="s">
        <v>272</v>
      </c>
      <c r="B31" s="17">
        <v>44907</v>
      </c>
      <c r="C31" s="17">
        <v>44917</v>
      </c>
      <c r="D31" s="16">
        <v>2200265</v>
      </c>
      <c r="E31" s="16" t="s">
        <v>274</v>
      </c>
      <c r="F31" s="18" t="s">
        <v>273</v>
      </c>
      <c r="G31" s="19" t="s">
        <v>275</v>
      </c>
      <c r="H31" s="18" t="s">
        <v>276</v>
      </c>
      <c r="I31" s="23" t="s">
        <v>277</v>
      </c>
      <c r="J31" s="24">
        <v>1785</v>
      </c>
      <c r="K31" s="18" t="s">
        <v>278</v>
      </c>
      <c r="L31" s="13" t="s">
        <v>280</v>
      </c>
      <c r="M31" s="37"/>
      <c r="N31" s="18" t="s">
        <v>279</v>
      </c>
      <c r="O31" s="26"/>
      <c r="P31" s="16"/>
    </row>
    <row r="32" spans="1:16" ht="150">
      <c r="A32" s="16" t="s">
        <v>281</v>
      </c>
      <c r="B32" s="17">
        <v>44901</v>
      </c>
      <c r="C32" s="17">
        <v>44915</v>
      </c>
      <c r="D32" s="16" t="s">
        <v>285</v>
      </c>
      <c r="E32" s="16" t="s">
        <v>282</v>
      </c>
      <c r="F32" s="18" t="s">
        <v>283</v>
      </c>
      <c r="G32" s="19" t="s">
        <v>284</v>
      </c>
      <c r="H32" s="18" t="s">
        <v>287</v>
      </c>
      <c r="I32" s="23" t="s">
        <v>288</v>
      </c>
      <c r="J32" s="24">
        <v>4000</v>
      </c>
      <c r="K32" s="18" t="s">
        <v>286</v>
      </c>
      <c r="L32" s="13" t="s">
        <v>289</v>
      </c>
      <c r="M32" s="37"/>
      <c r="N32" s="18" t="s">
        <v>290</v>
      </c>
      <c r="O32" s="26"/>
      <c r="P32" s="16"/>
    </row>
    <row r="43" spans="1:2" ht="12.75">
      <c r="A43" s="27"/>
      <c r="B43" s="28" t="s">
        <v>144</v>
      </c>
    </row>
  </sheetData>
  <sheetProtection/>
  <mergeCells count="1">
    <mergeCell ref="C17:G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Gian Angelo Porrelli</cp:lastModifiedBy>
  <dcterms:modified xsi:type="dcterms:W3CDTF">2023-01-16T09:22:37Z</dcterms:modified>
  <cp:category/>
  <cp:version/>
  <cp:contentType/>
  <cp:contentStatus/>
</cp:coreProperties>
</file>